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11640" tabRatio="326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'Sheet1'!$B$12</definedName>
    <definedName name="_xlnm.Print_Area" localSheetId="0">'Sheet1'!$A$4:$AD$71</definedName>
  </definedNames>
  <calcPr fullCalcOnLoad="1"/>
</workbook>
</file>

<file path=xl/sharedStrings.xml><?xml version="1.0" encoding="utf-8"?>
<sst xmlns="http://schemas.openxmlformats.org/spreadsheetml/2006/main" count="140" uniqueCount="108">
  <si>
    <t>Short Papers</t>
  </si>
  <si>
    <t>Project Papers</t>
  </si>
  <si>
    <t>10:30 - 11:00</t>
  </si>
  <si>
    <t>Workshops</t>
  </si>
  <si>
    <t>15:00 - 15:30</t>
  </si>
  <si>
    <r>
      <t xml:space="preserve"> </t>
    </r>
    <r>
      <rPr>
        <b/>
        <sz val="14"/>
        <rFont val="Times New Roman"/>
        <family val="1"/>
      </rPr>
      <t xml:space="preserve">19:30 - </t>
    </r>
  </si>
  <si>
    <t>17:30-17:45</t>
  </si>
  <si>
    <r>
      <t>13:00 - 14:00</t>
    </r>
    <r>
      <rPr>
        <sz val="14"/>
        <rFont val="Times New Roman"/>
        <family val="1"/>
      </rPr>
      <t xml:space="preserve">    Lunch</t>
    </r>
  </si>
  <si>
    <t xml:space="preserve"> </t>
  </si>
  <si>
    <t>LEGEND</t>
  </si>
  <si>
    <t>Main Events</t>
  </si>
  <si>
    <t>Keynotes</t>
  </si>
  <si>
    <t>Full Papers</t>
  </si>
  <si>
    <t>Meals/Breaks</t>
  </si>
  <si>
    <t>FREE</t>
  </si>
  <si>
    <t>Coffee Break</t>
  </si>
  <si>
    <t>Lunch</t>
  </si>
  <si>
    <t>Excursion</t>
  </si>
  <si>
    <t>Social Dinner</t>
  </si>
  <si>
    <r>
      <t>14:00 - 15:00</t>
    </r>
    <r>
      <rPr>
        <sz val="14"/>
        <rFont val="Times New Roman"/>
        <family val="1"/>
      </rPr>
      <t xml:space="preserve">             </t>
    </r>
  </si>
  <si>
    <r>
      <t>15:30 - 17:30</t>
    </r>
    <r>
      <rPr>
        <sz val="14"/>
        <rFont val="Times New Roman"/>
        <family val="1"/>
      </rPr>
      <t xml:space="preserve"> </t>
    </r>
  </si>
  <si>
    <r>
      <t>17:45 - 19:30</t>
    </r>
    <r>
      <rPr>
        <sz val="14"/>
        <rFont val="Times New Roman"/>
        <family val="1"/>
      </rPr>
      <t xml:space="preserve">   </t>
    </r>
  </si>
  <si>
    <t>EuroMed Board Meeting</t>
  </si>
  <si>
    <r>
      <t>Sunday 28</t>
    </r>
    <r>
      <rPr>
        <b/>
        <vertAlign val="superscript"/>
        <sz val="14"/>
        <rFont val="Times New Roman"/>
        <family val="1"/>
      </rPr>
      <t>th</t>
    </r>
  </si>
  <si>
    <r>
      <t>Monday 29</t>
    </r>
    <r>
      <rPr>
        <b/>
        <vertAlign val="superscript"/>
        <sz val="14"/>
        <rFont val="Times New Roman"/>
        <family val="1"/>
      </rPr>
      <t>th</t>
    </r>
  </si>
  <si>
    <t>Tuesday 30th</t>
  </si>
  <si>
    <t>Wednesday 31st</t>
  </si>
  <si>
    <t>Thursday 1st</t>
  </si>
  <si>
    <t>Friday 2nd</t>
  </si>
  <si>
    <t>Saturday 3rd</t>
  </si>
  <si>
    <r>
      <t>8:00 - 9:00</t>
    </r>
    <r>
      <rPr>
        <sz val="14"/>
        <rFont val="Times New Roman"/>
        <family val="1"/>
      </rPr>
      <t xml:space="preserve">    Opening Ceremony  / Keynotes</t>
    </r>
  </si>
  <si>
    <t>Parallel sessions</t>
  </si>
  <si>
    <t>Break</t>
  </si>
  <si>
    <t xml:space="preserve"> Break</t>
  </si>
  <si>
    <t>FULL</t>
  </si>
  <si>
    <t>PROJECT</t>
  </si>
  <si>
    <t xml:space="preserve">SHORT </t>
  </si>
  <si>
    <t>34,25 hrs</t>
  </si>
  <si>
    <t>8 hrs</t>
  </si>
  <si>
    <t xml:space="preserve">           Day  Time</t>
  </si>
  <si>
    <t>closing ceremony</t>
  </si>
  <si>
    <r>
      <t xml:space="preserve">8:00 </t>
    </r>
    <r>
      <rPr>
        <sz val="14"/>
        <rFont val="Times New Roman"/>
        <family val="1"/>
      </rPr>
      <t xml:space="preserve"> Registration and exhibitions            </t>
    </r>
  </si>
  <si>
    <r>
      <t>9:00- 10:30</t>
    </r>
    <r>
      <rPr>
        <sz val="14"/>
        <rFont val="Times New Roman"/>
        <family val="1"/>
      </rPr>
      <t xml:space="preserve">        </t>
    </r>
  </si>
  <si>
    <r>
      <t>11:00 - 13:00</t>
    </r>
    <r>
      <rPr>
        <sz val="14"/>
        <rFont val="Times New Roman"/>
        <family val="1"/>
      </rPr>
      <t xml:space="preserve">  </t>
    </r>
  </si>
  <si>
    <t>Registration and exhibitions preparation</t>
  </si>
  <si>
    <t>Excursion to Paphos -  http://www.pafos2017.com/</t>
  </si>
  <si>
    <t>CH == Culural Heritage</t>
  </si>
  <si>
    <r>
      <t>Registration and exhibitions (</t>
    </r>
    <r>
      <rPr>
        <b/>
        <sz val="14"/>
        <rFont val="Arial"/>
        <family val="2"/>
      </rPr>
      <t>8:00am -13:00</t>
    </r>
    <r>
      <rPr>
        <sz val="14"/>
        <rFont val="Arial"/>
        <family val="2"/>
      </rPr>
      <t>)</t>
    </r>
  </si>
  <si>
    <r>
      <t xml:space="preserve">EUROMED2012 Conference Schedule
 </t>
    </r>
    <r>
      <rPr>
        <sz val="18"/>
        <color indexed="18"/>
        <rFont val="Arial"/>
        <family val="2"/>
      </rPr>
      <t>29th October -  3rd November 2012</t>
    </r>
    <r>
      <rPr>
        <b/>
        <sz val="24"/>
        <color indexed="18"/>
        <rFont val="Arial"/>
        <family val="2"/>
      </rPr>
      <t xml:space="preserve"> 
</t>
    </r>
    <r>
      <rPr>
        <sz val="18"/>
        <color indexed="18"/>
        <rFont val="Arial"/>
        <family val="2"/>
      </rPr>
      <t xml:space="preserve">Amathus Hotel, Limassol, Cyprus
</t>
    </r>
    <r>
      <rPr>
        <b/>
        <u val="single"/>
        <sz val="18"/>
        <color indexed="56"/>
        <rFont val="Arial"/>
        <family val="2"/>
      </rPr>
      <t>www.euromed2012.eu</t>
    </r>
  </si>
  <si>
    <t xml:space="preserve">European Cultural Commons Workshop, organised by Europeana </t>
  </si>
  <si>
    <t xml:space="preserve">  </t>
  </si>
  <si>
    <t xml:space="preserve">European Commission Presentations
Support and Research in CH.                                                       Chairman: Wim Jansen, DG Connect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</si>
  <si>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Joint Session                                       Council of the European Union  
and ESF/COST                                                                  EU Success Projects in CH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</si>
  <si>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Commission DG R&amp;I                                                               EU Success Projects in CH                           Chairman: Michel Chapuis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</si>
  <si>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Joint Session                                      ESF/COST and European Commission DG R&amp;I                                                               EU Success Projects in CH                           Chair's: Mrs Louisa Anastopoulou                    and Mr. Michel Chapuis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</si>
  <si>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Plenary session in </t>
    </r>
    <r>
      <rPr>
        <b/>
        <sz val="16"/>
        <color indexed="10"/>
        <rFont val="Arial"/>
        <family val="2"/>
      </rPr>
      <t>DEMETRA Room</t>
    </r>
  </si>
  <si>
    <r>
      <t xml:space="preserve">European Cultural Commons Workshop, organised by Europeana                  </t>
    </r>
    <r>
      <rPr>
        <b/>
        <sz val="16"/>
        <color indexed="10"/>
        <rFont val="Arial"/>
        <family val="2"/>
      </rPr>
      <t>Athenaeum Room I &amp; II</t>
    </r>
  </si>
  <si>
    <r>
      <t xml:space="preserve">European Cultural Commons Workshop, organised by Europeana </t>
    </r>
    <r>
      <rPr>
        <b/>
        <sz val="16"/>
        <color indexed="10"/>
        <rFont val="Arial"/>
        <family val="2"/>
      </rPr>
      <t>Athenaeum Room I &amp; II</t>
    </r>
  </si>
  <si>
    <r>
      <t xml:space="preserve">Meeting of Coordinators for Advanced Materials in CH    </t>
    </r>
    <r>
      <rPr>
        <b/>
        <sz val="16"/>
        <color indexed="10"/>
        <rFont val="Arial"/>
        <family val="2"/>
      </rPr>
      <t xml:space="preserve"> Athenaeum Room III</t>
    </r>
  </si>
  <si>
    <r>
      <t xml:space="preserve">Meeting of Coordinators for Advanced Materials in CH    </t>
    </r>
    <r>
      <rPr>
        <b/>
        <sz val="16"/>
        <color indexed="10"/>
        <rFont val="Arial"/>
        <family val="2"/>
      </rPr>
      <t xml:space="preserve">Athenaeum Room III          </t>
    </r>
  </si>
  <si>
    <r>
      <rPr>
        <b/>
        <sz val="14"/>
        <rFont val="Arial"/>
        <family val="2"/>
      </rPr>
      <t>Roundtable</t>
    </r>
    <r>
      <rPr>
        <sz val="14"/>
        <rFont val="Arial"/>
        <family val="2"/>
      </rPr>
      <t xml:space="preserve"> Europeana and CY CH Stakeholders: WW I Project      </t>
    </r>
    <r>
      <rPr>
        <sz val="14"/>
        <color indexed="10"/>
        <rFont val="Arial"/>
        <family val="2"/>
      </rPr>
      <t>Aphrodite and Posidon Rooms</t>
    </r>
  </si>
  <si>
    <r>
      <rPr>
        <b/>
        <sz val="16"/>
        <rFont val="Arial"/>
        <family val="2"/>
      </rPr>
      <t xml:space="preserve">Roundtable                                                                               </t>
    </r>
    <r>
      <rPr>
        <sz val="16"/>
        <rFont val="Arial"/>
        <family val="2"/>
      </rPr>
      <t xml:space="preserve"> Europeana and CY CH Stakeholders                                             </t>
    </r>
    <r>
      <rPr>
        <sz val="16"/>
        <color indexed="10"/>
        <rFont val="Arial"/>
        <family val="2"/>
      </rPr>
      <t>Aphrodite and Posidon Rooms</t>
    </r>
  </si>
  <si>
    <r>
      <t xml:space="preserve">WORKSHOP                3D LIBRARIES      </t>
    </r>
    <r>
      <rPr>
        <b/>
        <sz val="16"/>
        <color indexed="10"/>
        <rFont val="Arial"/>
        <family val="2"/>
      </rPr>
      <t>ARES Room</t>
    </r>
  </si>
  <si>
    <r>
      <t xml:space="preserve">WORKSHOP                3D LIBRARIES    </t>
    </r>
    <r>
      <rPr>
        <b/>
        <sz val="16"/>
        <color indexed="10"/>
        <rFont val="Arial"/>
        <family val="2"/>
      </rPr>
      <t>ARES Room</t>
    </r>
  </si>
  <si>
    <r>
      <t xml:space="preserve">WORKSHOP                                                  3D LIBRARIES                       </t>
    </r>
    <r>
      <rPr>
        <b/>
        <sz val="16"/>
        <color indexed="10"/>
        <rFont val="Arial"/>
        <family val="2"/>
      </rPr>
      <t>ARES Room</t>
    </r>
  </si>
  <si>
    <r>
      <t xml:space="preserve">Meeting                                                           of ECTP Fach:  Focus Area Cultural Heritage          
General Assembly                </t>
    </r>
    <r>
      <rPr>
        <b/>
        <sz val="16"/>
        <color indexed="10"/>
        <rFont val="Arial"/>
        <family val="2"/>
      </rPr>
      <t xml:space="preserve"> Athenaeum Room I &amp; II</t>
    </r>
  </si>
  <si>
    <t>Meeting                          of ECTP Fach              General Assembly</t>
  </si>
  <si>
    <r>
      <t xml:space="preserve">Workshop                   GIS in CH               </t>
    </r>
    <r>
      <rPr>
        <b/>
        <sz val="16"/>
        <color indexed="10"/>
        <rFont val="Arial"/>
        <family val="2"/>
      </rPr>
      <t xml:space="preserve">  ARES Room</t>
    </r>
  </si>
  <si>
    <r>
      <t xml:space="preserve">Workshop                                                                   GIS in CH                                       </t>
    </r>
    <r>
      <rPr>
        <b/>
        <sz val="18"/>
        <color indexed="10"/>
        <rFont val="Arial"/>
        <family val="2"/>
      </rPr>
      <t xml:space="preserve"> ARES Room</t>
    </r>
  </si>
  <si>
    <r>
      <t xml:space="preserve">Workshop                                                              GIS in CH                                                   </t>
    </r>
    <r>
      <rPr>
        <b/>
        <sz val="18"/>
        <color indexed="10"/>
        <rFont val="Arial"/>
        <family val="2"/>
      </rPr>
      <t>ARES Room</t>
    </r>
  </si>
  <si>
    <r>
      <rPr>
        <b/>
        <sz val="14"/>
        <rFont val="Arial"/>
        <family val="2"/>
      </rPr>
      <t>SHORT papers</t>
    </r>
    <r>
      <rPr>
        <sz val="14"/>
        <rFont val="Arial"/>
        <family val="2"/>
      </rPr>
      <t xml:space="preserve">                               2D and 3D Data Capture Methodologies and Data Processing in CH    &amp;     2D and 3D GIS and Cultural Heritage Management &amp; Monitoring                                                   </t>
    </r>
    <r>
      <rPr>
        <sz val="14"/>
        <color indexed="10"/>
        <rFont val="Arial"/>
        <family val="2"/>
      </rPr>
      <t>DEMETRA Room</t>
    </r>
  </si>
  <si>
    <t xml:space="preserve">European Commission
Mrs Androulla Vassiliou,                               European Commissioner for Education, Culture, Multilingualism and Youth                                                       Marie Skłodowska-Curie Actions:            Research Training in CH.                                                       Chair's: Martin Lange, DG EAC and                        Fredrik Olsson Hector, REA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</si>
  <si>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Keynote Speakers:                                                                             Prof. Cristina Sabbioni and                            Dr. Salvatore Siano                                        </t>
    </r>
    <r>
      <rPr>
        <sz val="16"/>
        <color indexed="10"/>
        <rFont val="Arial"/>
        <family val="2"/>
      </rPr>
      <t xml:space="preserve"> DEMETRA Room</t>
    </r>
  </si>
  <si>
    <r>
      <t xml:space="preserve"> Keynote Speakers:                                                                                                                 Prof. Daniel Thalmann and Werner Weber                                       </t>
    </r>
    <r>
      <rPr>
        <sz val="16"/>
        <color indexed="10"/>
        <rFont val="Arial"/>
        <family val="2"/>
      </rPr>
      <t xml:space="preserve">                                        DEMETRA Room   </t>
    </r>
    <r>
      <rPr>
        <sz val="16"/>
        <rFont val="Arial"/>
        <family val="2"/>
      </rPr>
      <t xml:space="preserve">                                                                          </t>
    </r>
  </si>
  <si>
    <r>
      <t xml:space="preserve">Keynode Speakers:                                                              Prof. Nadia Thalmann and Mr. Thomas R. Kline                              </t>
    </r>
    <r>
      <rPr>
        <sz val="16"/>
        <color indexed="10"/>
        <rFont val="Arial"/>
        <family val="2"/>
      </rPr>
      <t>DEMETRA Room</t>
    </r>
  </si>
  <si>
    <r>
      <t xml:space="preserve">Press Conference on Europeana       1914-1918,          Cyprus.        </t>
    </r>
    <r>
      <rPr>
        <sz val="16"/>
        <color indexed="10"/>
        <rFont val="Arial"/>
        <family val="2"/>
      </rPr>
      <t xml:space="preserve"> Aphrodite and Posidon Rooms</t>
    </r>
  </si>
  <si>
    <t>Registration and exhibitions                                                          (7:00am -13:00 and 14:00-18:00)</t>
  </si>
  <si>
    <t>Registration and exhibitions (8:00am - 13:00 and 14:00 - 18:00)</t>
  </si>
  <si>
    <t>Registration and exhibitions                             (8:00am - 13:00 and 14:00 - 18:00)</t>
  </si>
  <si>
    <t>Registration and exhibitions  (8:00am - 13:00 and 14:00 - 18:00)</t>
  </si>
  <si>
    <r>
      <rPr>
        <sz val="14"/>
        <color indexed="10"/>
        <rFont val="Arial"/>
        <family val="2"/>
      </rPr>
      <t>FULL Papers</t>
    </r>
    <r>
      <rPr>
        <sz val="14"/>
        <rFont val="Arial"/>
        <family val="2"/>
      </rPr>
      <t xml:space="preserve">                                    </t>
    </r>
    <r>
      <rPr>
        <sz val="14"/>
        <color indexed="30"/>
        <rFont val="Arial"/>
        <family val="2"/>
      </rPr>
      <t xml:space="preserve"> Chairlady: Dr Johanna Leissner </t>
    </r>
    <r>
      <rPr>
        <sz val="14"/>
        <rFont val="Arial"/>
        <family val="2"/>
      </rPr>
      <t xml:space="preserve">                                                            Innovative topics related to the current and future implementation, use, development and exploitation of the EU CH Identity Card         </t>
    </r>
    <r>
      <rPr>
        <sz val="14"/>
        <color indexed="10"/>
        <rFont val="Arial"/>
        <family val="2"/>
      </rPr>
      <t>DEMETRA Room</t>
    </r>
  </si>
  <si>
    <r>
      <t xml:space="preserve">Opening Ceremony and                                                        EuroMed  paper awards                                                           </t>
    </r>
    <r>
      <rPr>
        <b/>
        <sz val="16"/>
        <color indexed="10"/>
        <rFont val="Arial"/>
        <family val="2"/>
      </rPr>
      <t>DEMETRA Room</t>
    </r>
  </si>
  <si>
    <r>
      <rPr>
        <b/>
        <sz val="14"/>
        <color indexed="10"/>
        <rFont val="Arial"/>
        <family val="2"/>
      </rPr>
      <t xml:space="preserve">FULL Papers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</t>
    </r>
    <r>
      <rPr>
        <sz val="14"/>
        <color indexed="30"/>
        <rFont val="Arial"/>
        <family val="2"/>
      </rPr>
      <t xml:space="preserve">Chairman:             Dr. Fabio Remondino  </t>
    </r>
    <r>
      <rPr>
        <sz val="14"/>
        <rFont val="Arial"/>
        <family val="2"/>
      </rPr>
      <t xml:space="preserve">                 2D and 3D GIS in Cultural Heritage             </t>
    </r>
    <r>
      <rPr>
        <sz val="14"/>
        <color indexed="10"/>
        <rFont val="Arial"/>
        <family val="2"/>
      </rPr>
      <t>DEMETRA Room</t>
    </r>
  </si>
  <si>
    <r>
      <t xml:space="preserve">FULL Papers                                                     </t>
    </r>
    <r>
      <rPr>
        <b/>
        <sz val="14"/>
        <color indexed="30"/>
        <rFont val="Arial"/>
        <family val="2"/>
      </rPr>
      <t>Chairman: Dr. Anastasios Doulamis</t>
    </r>
    <r>
      <rPr>
        <b/>
        <sz val="14"/>
        <color indexed="10"/>
        <rFont val="Arial"/>
        <family val="2"/>
      </rPr>
      <t xml:space="preserve">                     </t>
    </r>
    <r>
      <rPr>
        <b/>
        <sz val="14"/>
        <rFont val="Arial"/>
        <family val="2"/>
      </rPr>
      <t xml:space="preserve">Standards, Metadata, Ontologies and Semantic Processing in Cultural Heritage                                      </t>
    </r>
    <r>
      <rPr>
        <b/>
        <sz val="14"/>
        <color indexed="10"/>
        <rFont val="Arial"/>
        <family val="2"/>
      </rPr>
      <t>DEMETRA Room</t>
    </r>
  </si>
  <si>
    <r>
      <rPr>
        <sz val="16"/>
        <color indexed="10"/>
        <rFont val="Arial"/>
        <family val="2"/>
      </rPr>
      <t>FULL papers</t>
    </r>
    <r>
      <rPr>
        <sz val="16"/>
        <rFont val="Arial"/>
        <family val="2"/>
      </rPr>
      <t xml:space="preserve">                                                  </t>
    </r>
    <r>
      <rPr>
        <sz val="16"/>
        <color indexed="30"/>
        <rFont val="Arial"/>
        <family val="2"/>
      </rPr>
      <t xml:space="preserve"> Chairman: Prof. Pierre Grussenmeyer </t>
    </r>
    <r>
      <rPr>
        <sz val="16"/>
        <rFont val="Arial"/>
        <family val="2"/>
      </rPr>
      <t xml:space="preserve">                                     2D and 3D Data Capture Methodologies and Data Processing in Cultural Heritage                      </t>
    </r>
    <r>
      <rPr>
        <sz val="16"/>
        <color indexed="10"/>
        <rFont val="Arial"/>
        <family val="2"/>
      </rPr>
      <t>DEMETRA Room</t>
    </r>
  </si>
  <si>
    <r>
      <rPr>
        <b/>
        <sz val="14"/>
        <rFont val="Arial"/>
        <family val="2"/>
      </rPr>
      <t>SHORT papers</t>
    </r>
    <r>
      <rPr>
        <sz val="14"/>
        <rFont val="Arial"/>
        <family val="2"/>
      </rPr>
      <t xml:space="preserve">      </t>
    </r>
    <r>
      <rPr>
        <sz val="14"/>
        <color indexed="30"/>
        <rFont val="Arial"/>
        <family val="2"/>
      </rPr>
      <t>Prof.  Roko Zarnic</t>
    </r>
    <r>
      <rPr>
        <sz val="14"/>
        <rFont val="Arial"/>
        <family val="2"/>
      </rPr>
      <t xml:space="preserve">              Diagnosis and monitoring for the preventive conservation and maintenance of CH    &amp;    Non-destructive diagnosis technologies for the safe conservation and traceability of cultural assets              </t>
    </r>
    <r>
      <rPr>
        <sz val="14"/>
        <color indexed="10"/>
        <rFont val="Arial"/>
        <family val="2"/>
      </rPr>
      <t>DEMETRA Room</t>
    </r>
  </si>
  <si>
    <r>
      <t xml:space="preserve">PROJECT papers            </t>
    </r>
    <r>
      <rPr>
        <b/>
        <sz val="14"/>
        <color indexed="30"/>
        <rFont val="Arial"/>
        <family val="2"/>
      </rPr>
      <t xml:space="preserve">Chairman:             Dr. Livio De Luca </t>
    </r>
    <r>
      <rPr>
        <b/>
        <sz val="14"/>
        <rFont val="Arial"/>
        <family val="2"/>
      </rPr>
      <t xml:space="preserve">                      </t>
    </r>
    <r>
      <rPr>
        <sz val="14"/>
        <rFont val="Arial"/>
        <family val="2"/>
      </rPr>
      <t xml:space="preserve"> Innovative Graphics Applications and Techniques               </t>
    </r>
    <r>
      <rPr>
        <sz val="14"/>
        <color indexed="10"/>
        <rFont val="Arial"/>
        <family val="2"/>
      </rPr>
      <t>Aphrodite and Posidon Rooms</t>
    </r>
  </si>
  <si>
    <r>
      <rPr>
        <b/>
        <sz val="14"/>
        <rFont val="Arial"/>
        <family val="2"/>
      </rPr>
      <t xml:space="preserve">PROJECT papers </t>
    </r>
    <r>
      <rPr>
        <sz val="14"/>
        <rFont val="Arial"/>
        <family val="2"/>
      </rPr>
      <t xml:space="preserve">          </t>
    </r>
    <r>
      <rPr>
        <sz val="14"/>
        <color indexed="30"/>
        <rFont val="Arial"/>
        <family val="2"/>
      </rPr>
      <t xml:space="preserve">Chairlady:                             Dr. Milena Dobreva </t>
    </r>
    <r>
      <rPr>
        <sz val="14"/>
        <rFont val="Arial"/>
        <family val="2"/>
      </rPr>
      <t xml:space="preserve">                                   Libraries and Archives in Cultural Heritage               </t>
    </r>
    <r>
      <rPr>
        <sz val="14"/>
        <color indexed="10"/>
        <rFont val="Arial"/>
        <family val="2"/>
      </rPr>
      <t>Aphrodite and Posidon Rooms</t>
    </r>
  </si>
  <si>
    <r>
      <rPr>
        <b/>
        <sz val="14"/>
        <rFont val="Arial"/>
        <family val="2"/>
      </rPr>
      <t>SHORT papers</t>
    </r>
    <r>
      <rPr>
        <sz val="14"/>
        <rFont val="Arial"/>
        <family val="2"/>
      </rPr>
      <t xml:space="preserve">                                  </t>
    </r>
    <r>
      <rPr>
        <sz val="14"/>
        <color indexed="30"/>
        <rFont val="Arial"/>
        <family val="2"/>
      </rPr>
      <t xml:space="preserve"> Chairman: Dr. Andrew David </t>
    </r>
    <r>
      <rPr>
        <sz val="14"/>
        <rFont val="Arial"/>
        <family val="2"/>
      </rPr>
      <t xml:space="preserve">                  Digital Data Acquisition Technologies and On-site and remotely sensed data collection in CH                                                    </t>
    </r>
    <r>
      <rPr>
        <sz val="14"/>
        <color indexed="10"/>
        <rFont val="Arial"/>
        <family val="2"/>
      </rPr>
      <t>DEMETRA Room</t>
    </r>
    <r>
      <rPr>
        <sz val="14"/>
        <rFont val="Arial"/>
        <family val="2"/>
      </rPr>
      <t xml:space="preserve">              </t>
    </r>
  </si>
  <si>
    <r>
      <rPr>
        <sz val="14"/>
        <rFont val="Arial"/>
        <family val="2"/>
      </rPr>
      <t>Workshop                               Enabling small, medium and local cultural organisations
to participate in the European digital space.</t>
    </r>
    <r>
      <rPr>
        <sz val="14"/>
        <color indexed="30"/>
        <rFont val="Arial"/>
        <family val="2"/>
      </rPr>
      <t xml:space="preserve"> Chairman: Rob Davies </t>
    </r>
    <r>
      <rPr>
        <sz val="14"/>
        <rFont val="Arial"/>
        <family val="2"/>
      </rPr>
      <t xml:space="preserve">              </t>
    </r>
    <r>
      <rPr>
        <sz val="14"/>
        <color indexed="10"/>
        <rFont val="Arial"/>
        <family val="2"/>
      </rPr>
      <t>ARES Room</t>
    </r>
    <r>
      <rPr>
        <u val="single"/>
        <sz val="14"/>
        <color indexed="12"/>
        <rFont val="Arial"/>
        <family val="2"/>
      </rPr>
      <t xml:space="preserve">
</t>
    </r>
  </si>
  <si>
    <r>
      <t xml:space="preserve">Workshop                               Enabling small, medium and local cultural organisations
to participate in the European digital space.                     </t>
    </r>
    <r>
      <rPr>
        <b/>
        <sz val="14"/>
        <color indexed="30"/>
        <rFont val="Arial"/>
        <family val="2"/>
      </rPr>
      <t xml:space="preserve">Chairman: Rob Davies </t>
    </r>
    <r>
      <rPr>
        <b/>
        <sz val="14"/>
        <rFont val="Arial"/>
        <family val="2"/>
      </rPr>
      <t xml:space="preserve">           </t>
    </r>
    <r>
      <rPr>
        <b/>
        <sz val="14"/>
        <color indexed="10"/>
        <rFont val="Arial"/>
        <family val="2"/>
      </rPr>
      <t>ARES Room</t>
    </r>
    <r>
      <rPr>
        <b/>
        <sz val="14"/>
        <rFont val="Arial"/>
        <family val="2"/>
      </rPr>
      <t xml:space="preserve">
</t>
    </r>
  </si>
  <si>
    <r>
      <t xml:space="preserve">Workshop                               Enabling small, medium and local cultural organisations
to participate in the European digital space.              </t>
    </r>
    <r>
      <rPr>
        <b/>
        <sz val="14"/>
        <color indexed="30"/>
        <rFont val="Arial"/>
        <family val="2"/>
      </rPr>
      <t xml:space="preserve">Chairman: Rob Davies </t>
    </r>
    <r>
      <rPr>
        <b/>
        <sz val="14"/>
        <rFont val="Arial"/>
        <family val="2"/>
      </rPr>
      <t xml:space="preserve">         </t>
    </r>
    <r>
      <rPr>
        <b/>
        <sz val="14"/>
        <color indexed="10"/>
        <rFont val="Arial"/>
        <family val="2"/>
      </rPr>
      <t>ARES Room</t>
    </r>
    <r>
      <rPr>
        <b/>
        <sz val="14"/>
        <rFont val="Arial"/>
        <family val="2"/>
      </rPr>
      <t xml:space="preserve">
</t>
    </r>
  </si>
  <si>
    <r>
      <t xml:space="preserve">SHORT papers                                     Chairman:                                                </t>
    </r>
    <r>
      <rPr>
        <b/>
        <sz val="14"/>
        <color indexed="30"/>
        <rFont val="Arial"/>
        <family val="2"/>
      </rPr>
      <t xml:space="preserve"> Dr. Andreas Lanitis</t>
    </r>
    <r>
      <rPr>
        <b/>
        <sz val="14"/>
        <rFont val="Arial"/>
        <family val="2"/>
      </rPr>
      <t xml:space="preserve">            </t>
    </r>
    <r>
      <rPr>
        <sz val="14"/>
        <rFont val="Arial"/>
        <family val="2"/>
      </rPr>
      <t xml:space="preserve">Multimedia, Data Management, Archives and Libraries                                                   </t>
    </r>
    <r>
      <rPr>
        <sz val="14"/>
        <color indexed="10"/>
        <rFont val="Arial"/>
        <family val="2"/>
      </rPr>
      <t xml:space="preserve">  DEMETRA Room  </t>
    </r>
  </si>
  <si>
    <r>
      <t xml:space="preserve">SHORT papers                  </t>
    </r>
    <r>
      <rPr>
        <b/>
        <sz val="14"/>
        <color indexed="30"/>
        <rFont val="Arial"/>
        <family val="2"/>
      </rPr>
      <t xml:space="preserve"> Chairman:                                                            Dr.  D. Hadjimitsis    </t>
    </r>
    <r>
      <rPr>
        <b/>
        <sz val="14"/>
        <rFont val="Arial"/>
        <family val="2"/>
      </rPr>
      <t xml:space="preserve">                      </t>
    </r>
    <r>
      <rPr>
        <sz val="14"/>
        <rFont val="Arial"/>
        <family val="2"/>
      </rPr>
      <t xml:space="preserve">Tools for Education, Documentation and Training in CH   &amp;    Archaeological Analysis and Interpretive Design   &amp;  The Economics of Cultural Informatics and Tourism                 </t>
    </r>
    <r>
      <rPr>
        <sz val="14"/>
        <color indexed="10"/>
        <rFont val="Arial"/>
        <family val="2"/>
      </rPr>
      <t xml:space="preserve"> DEMETRA Room</t>
    </r>
  </si>
  <si>
    <r>
      <rPr>
        <b/>
        <sz val="14"/>
        <rFont val="Arial"/>
        <family val="2"/>
      </rPr>
      <t>PROJECT papers</t>
    </r>
    <r>
      <rPr>
        <sz val="14"/>
        <rFont val="Arial"/>
        <family val="2"/>
      </rPr>
      <t xml:space="preserve">                  </t>
    </r>
    <r>
      <rPr>
        <b/>
        <sz val="14"/>
        <rFont val="Arial"/>
        <family val="2"/>
      </rPr>
      <t xml:space="preserve">  </t>
    </r>
    <r>
      <rPr>
        <b/>
        <sz val="14"/>
        <color indexed="30"/>
        <rFont val="Arial"/>
        <family val="2"/>
      </rPr>
      <t>Chairman:                                    Dr. Callet  Patrick</t>
    </r>
    <r>
      <rPr>
        <sz val="14"/>
        <rFont val="Arial"/>
        <family val="2"/>
      </rPr>
      <t xml:space="preserve">
   Standards, Metadata, Ontologies and Semantic Processing in Cultural Heritage                    </t>
    </r>
    <r>
      <rPr>
        <sz val="14"/>
        <color indexed="10"/>
        <rFont val="Arial"/>
        <family val="2"/>
      </rPr>
      <t xml:space="preserve"> DEMETRA Room  </t>
    </r>
  </si>
  <si>
    <r>
      <rPr>
        <b/>
        <sz val="14"/>
        <rFont val="Arial"/>
        <family val="2"/>
      </rPr>
      <t>PROJECT papers</t>
    </r>
    <r>
      <rPr>
        <sz val="14"/>
        <rFont val="Arial"/>
        <family val="2"/>
      </rPr>
      <t xml:space="preserve">                    </t>
    </r>
    <r>
      <rPr>
        <b/>
        <sz val="14"/>
        <color indexed="30"/>
        <rFont val="Arial"/>
        <family val="2"/>
      </rPr>
      <t xml:space="preserve">Chairlady:                           Prof. A. Moropoulou </t>
    </r>
    <r>
      <rPr>
        <sz val="14"/>
        <rFont val="Arial"/>
        <family val="2"/>
      </rPr>
      <t xml:space="preserve">                                                                 Damage assessment, diagnosis and monitoring for the preventive conservation and maintenance of CH &amp;                     Non-destructive diagnosis technologies for the safe conservation and traceability of cultural assets                    </t>
    </r>
    <r>
      <rPr>
        <sz val="14"/>
        <color indexed="10"/>
        <rFont val="Arial"/>
        <family val="2"/>
      </rPr>
      <t xml:space="preserve">DEMETRA Room </t>
    </r>
    <r>
      <rPr>
        <sz val="14"/>
        <rFont val="Arial"/>
        <family val="2"/>
      </rPr>
      <t xml:space="preserve"> </t>
    </r>
  </si>
  <si>
    <r>
      <rPr>
        <b/>
        <sz val="14"/>
        <color indexed="10"/>
        <rFont val="Arial"/>
        <family val="2"/>
      </rPr>
      <t>FULL Papers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</t>
    </r>
    <r>
      <rPr>
        <b/>
        <sz val="14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Chairman: Dr. Andre Stork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ICT assistance in monitoring, restoration &amp; Innovative technologies to assess, monitor and adapt to climate change                          </t>
    </r>
    <r>
      <rPr>
        <sz val="14"/>
        <color indexed="10"/>
        <rFont val="Arial"/>
        <family val="2"/>
      </rPr>
      <t>ARES Room</t>
    </r>
  </si>
  <si>
    <r>
      <t>FULL Papers</t>
    </r>
    <r>
      <rPr>
        <sz val="16"/>
        <color indexed="36"/>
        <rFont val="Arial"/>
        <family val="2"/>
      </rPr>
      <t xml:space="preserve">                                           </t>
    </r>
    <r>
      <rPr>
        <sz val="16"/>
        <color indexed="30"/>
        <rFont val="Arial"/>
        <family val="2"/>
      </rPr>
      <t xml:space="preserve"> Chairman: Prof. Andreas Georgopoulos </t>
    </r>
    <r>
      <rPr>
        <sz val="16"/>
        <color indexed="62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                                                                       </t>
    </r>
    <r>
      <rPr>
        <sz val="16"/>
        <color indexed="10"/>
        <rFont val="Arial"/>
        <family val="2"/>
      </rPr>
      <t xml:space="preserve">                                            </t>
    </r>
    <r>
      <rPr>
        <sz val="16"/>
        <rFont val="Arial"/>
        <family val="2"/>
      </rPr>
      <t xml:space="preserve">Digital Data Acquisition Technologies and Data Processing in Cultural Heritage                    </t>
    </r>
    <r>
      <rPr>
        <sz val="16"/>
        <color indexed="10"/>
        <rFont val="Arial"/>
        <family val="2"/>
      </rPr>
      <t>DEMETRA Room</t>
    </r>
  </si>
  <si>
    <r>
      <rPr>
        <b/>
        <sz val="14"/>
        <rFont val="Arial"/>
        <family val="2"/>
      </rPr>
      <t xml:space="preserve">SHORT Papers </t>
    </r>
    <r>
      <rPr>
        <sz val="14"/>
        <rFont val="Arial"/>
        <family val="2"/>
      </rPr>
      <t xml:space="preserve">                   </t>
    </r>
    <r>
      <rPr>
        <b/>
        <sz val="14"/>
        <color indexed="30"/>
        <rFont val="Arial"/>
        <family val="2"/>
      </rPr>
      <t>Chairman:                     Athos Agapiou</t>
    </r>
    <r>
      <rPr>
        <sz val="14"/>
        <rFont val="Arial"/>
        <family val="2"/>
      </rPr>
      <t xml:space="preserve">                              Cultural Heritage protection and prevention techniques      &amp;      Protection of submerged CH: maritime, coastal, marshes and lakes including archaeological assets            </t>
    </r>
    <r>
      <rPr>
        <sz val="14"/>
        <color indexed="10"/>
        <rFont val="Arial"/>
        <family val="2"/>
      </rPr>
      <t xml:space="preserve"> DEMETRA Room</t>
    </r>
  </si>
  <si>
    <r>
      <rPr>
        <b/>
        <sz val="14"/>
        <rFont val="Arial"/>
        <family val="2"/>
      </rPr>
      <t>PROJECT papers</t>
    </r>
    <r>
      <rPr>
        <sz val="14"/>
        <rFont val="Arial"/>
        <family val="2"/>
      </rPr>
      <t xml:space="preserve">                           </t>
    </r>
    <r>
      <rPr>
        <sz val="14"/>
        <color indexed="3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 xml:space="preserve">Chairman: Dr. Kyriakos Themistokleous </t>
    </r>
    <r>
      <rPr>
        <sz val="14"/>
        <color indexed="30"/>
        <rFont val="Arial"/>
        <family val="2"/>
      </rPr>
      <t xml:space="preserve"> </t>
    </r>
    <r>
      <rPr>
        <sz val="14"/>
        <rFont val="Arial"/>
        <family val="2"/>
      </rPr>
      <t xml:space="preserve">                     2D and 3D Data Capture Methodologies and Data Processing in Cultural Heritage   &amp;    On-site and remotely sensed data collection                                                   </t>
    </r>
    <r>
      <rPr>
        <sz val="14"/>
        <color indexed="10"/>
        <rFont val="Arial"/>
        <family val="2"/>
      </rPr>
      <t>DEMETRA Room</t>
    </r>
  </si>
  <si>
    <r>
      <rPr>
        <b/>
        <sz val="14"/>
        <rFont val="Arial"/>
        <family val="2"/>
      </rPr>
      <t>PROJECT papers</t>
    </r>
    <r>
      <rPr>
        <sz val="14"/>
        <rFont val="Arial"/>
        <family val="2"/>
      </rPr>
      <t xml:space="preserve">        </t>
    </r>
    <r>
      <rPr>
        <b/>
        <sz val="14"/>
        <rFont val="Arial"/>
        <family val="2"/>
      </rPr>
      <t xml:space="preserve"> </t>
    </r>
    <r>
      <rPr>
        <b/>
        <sz val="14"/>
        <color indexed="30"/>
        <rFont val="Arial"/>
        <family val="2"/>
      </rPr>
      <t xml:space="preserve"> Chairlady:                           Dr. Joanna Smith  </t>
    </r>
    <r>
      <rPr>
        <sz val="14"/>
        <rFont val="Arial"/>
        <family val="2"/>
      </rPr>
      <t xml:space="preserve">                               Information Management systems in CH  &amp; European Research Networks  in the field of CH                 </t>
    </r>
    <r>
      <rPr>
        <sz val="14"/>
        <color indexed="10"/>
        <rFont val="Arial"/>
        <family val="2"/>
      </rPr>
      <t>Aphrodite and Posidon Rooms</t>
    </r>
  </si>
  <si>
    <r>
      <rPr>
        <b/>
        <sz val="14"/>
        <color indexed="10"/>
        <rFont val="Arial"/>
        <family val="2"/>
      </rPr>
      <t>FULL Papers</t>
    </r>
    <r>
      <rPr>
        <sz val="14"/>
        <rFont val="Arial"/>
        <family val="2"/>
      </rPr>
      <t xml:space="preserve">      </t>
    </r>
    <r>
      <rPr>
        <sz val="14"/>
        <color indexed="30"/>
        <rFont val="Arial"/>
        <family val="2"/>
      </rPr>
      <t>Chairman:        Prof. David Arnold</t>
    </r>
    <r>
      <rPr>
        <sz val="14"/>
        <rFont val="Arial"/>
        <family val="2"/>
      </rPr>
      <t xml:space="preserve">                                                  Virtual Reality in Archaeology and Historical Research          </t>
    </r>
    <r>
      <rPr>
        <sz val="14"/>
        <color indexed="10"/>
        <rFont val="Arial"/>
        <family val="2"/>
      </rPr>
      <t xml:space="preserve"> Aphrodite and Posidon Rooms</t>
    </r>
  </si>
  <si>
    <r>
      <t xml:space="preserve">SHORT papers              </t>
    </r>
    <r>
      <rPr>
        <b/>
        <sz val="14"/>
        <color indexed="30"/>
        <rFont val="Arial"/>
        <family val="2"/>
      </rPr>
      <t>Chairman:                                Prof. Dieter Fritsch</t>
    </r>
    <r>
      <rPr>
        <b/>
        <sz val="14"/>
        <rFont val="Arial"/>
        <family val="2"/>
      </rPr>
      <t xml:space="preserve">                    </t>
    </r>
    <r>
      <rPr>
        <sz val="14"/>
        <rFont val="Arial"/>
        <family val="2"/>
      </rPr>
      <t xml:space="preserve">Standards, Metadata, Ontologies and Ethics in Cultural Heritage </t>
    </r>
    <r>
      <rPr>
        <b/>
        <sz val="14"/>
        <rFont val="Arial"/>
        <family val="2"/>
      </rPr>
      <t xml:space="preserve"> &amp;  Novel Internet-based Cultural Heritage Applications  &amp;  Benchmarking for furthering guidelines and best practices on methodologies, and standards for CH protection, restoration, preservation and documentation.            </t>
    </r>
    <r>
      <rPr>
        <b/>
        <sz val="14"/>
        <color indexed="10"/>
        <rFont val="Arial"/>
        <family val="2"/>
      </rPr>
      <t xml:space="preserve">DEMETRA Room  </t>
    </r>
  </si>
  <si>
    <r>
      <rPr>
        <b/>
        <sz val="14"/>
        <rFont val="Arial"/>
        <family val="2"/>
      </rPr>
      <t>PROJECT Papers</t>
    </r>
    <r>
      <rPr>
        <sz val="14"/>
        <rFont val="Arial"/>
        <family val="2"/>
      </rPr>
      <t xml:space="preserve">              </t>
    </r>
    <r>
      <rPr>
        <b/>
        <sz val="14"/>
        <color indexed="30"/>
        <rFont val="Arial"/>
        <family val="2"/>
      </rPr>
      <t>Chairman: M. Ioannides</t>
    </r>
    <r>
      <rPr>
        <sz val="14"/>
        <rFont val="Arial"/>
        <family val="2"/>
      </rPr>
      <t xml:space="preserve">                           Reproduction Techniques and Rapid Prototyping in Cultural Heritage   &amp;    Tools for Education, Documentation and Training in CH                                                   </t>
    </r>
    <r>
      <rPr>
        <sz val="14"/>
        <color indexed="10"/>
        <rFont val="Arial"/>
        <family val="2"/>
      </rPr>
      <t>DEMETRA Room</t>
    </r>
  </si>
  <si>
    <r>
      <t xml:space="preserve"> Keynote Speaker:                                                                                                                     Dr. Livio De Luca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DEMETRA Room</t>
    </r>
    <r>
      <rPr>
        <sz val="16"/>
        <color indexed="8"/>
        <rFont val="Arial"/>
        <family val="2"/>
      </rPr>
      <t xml:space="preserve">
</t>
    </r>
  </si>
  <si>
    <r>
      <t xml:space="preserve">Panel on Innovative Technologie for 
the Documentation and Protection of Cultural Heritage
</t>
    </r>
    <r>
      <rPr>
        <b/>
        <sz val="18"/>
        <rFont val="Arial"/>
        <family val="2"/>
      </rPr>
      <t>Michael T. Jones, John Greaves “Mr.RFID”, Ben Kacyra,  and Thomas R. Kline.</t>
    </r>
    <r>
      <rPr>
        <b/>
        <sz val="20"/>
        <rFont val="Arial"/>
        <family val="2"/>
      </rPr>
      <t xml:space="preserve">                                                      Chairlady: Eleanor E. Fink                             </t>
    </r>
    <r>
      <rPr>
        <b/>
        <sz val="20"/>
        <color indexed="10"/>
        <rFont val="Arial"/>
        <family val="2"/>
      </rPr>
      <t>DEMETRA Room</t>
    </r>
  </si>
  <si>
    <r>
      <rPr>
        <b/>
        <sz val="14"/>
        <rFont val="Arial"/>
        <family val="2"/>
      </rPr>
      <t xml:space="preserve">PROJECT paper </t>
    </r>
    <r>
      <rPr>
        <sz val="14"/>
        <rFont val="Arial"/>
        <family val="2"/>
      </rPr>
      <t xml:space="preserve">                                                                                 </t>
    </r>
    <r>
      <rPr>
        <b/>
        <sz val="14"/>
        <rFont val="Arial"/>
        <family val="2"/>
      </rPr>
      <t xml:space="preserve">  </t>
    </r>
    <r>
      <rPr>
        <b/>
        <sz val="14"/>
        <color indexed="30"/>
        <rFont val="Arial"/>
        <family val="2"/>
      </rPr>
      <t xml:space="preserve">Chairman: Prof. Thomas P. Kersten </t>
    </r>
    <r>
      <rPr>
        <sz val="14"/>
        <rFont val="Arial"/>
        <family val="2"/>
      </rPr>
      <t xml:space="preserve">                                         Digital Data Acquisition Technologies and Data Processing in Cultural Heritage &amp; 2D and 3D GIS in Cultural Heritage         </t>
    </r>
    <r>
      <rPr>
        <sz val="14"/>
        <color indexed="10"/>
        <rFont val="Arial"/>
        <family val="2"/>
      </rPr>
      <t>DEMETRA Room</t>
    </r>
  </si>
  <si>
    <r>
      <rPr>
        <b/>
        <sz val="16"/>
        <color indexed="10"/>
        <rFont val="Arial"/>
        <family val="2"/>
      </rPr>
      <t>FULL papers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 xml:space="preserve">                                                                                                                           </t>
    </r>
    <r>
      <rPr>
        <sz val="16"/>
        <color indexed="30"/>
        <rFont val="Arial"/>
        <family val="2"/>
      </rPr>
      <t xml:space="preserve">Prof. Ewald Quak  </t>
    </r>
    <r>
      <rPr>
        <sz val="16"/>
        <rFont val="Arial"/>
        <family val="2"/>
      </rPr>
      <t xml:space="preserve">                                                                                                                Data Management, Archiving and Presentation of Cultural Heritage content                            </t>
    </r>
    <r>
      <rPr>
        <sz val="16"/>
        <color indexed="10"/>
        <rFont val="Arial"/>
        <family val="2"/>
      </rPr>
      <t>DEMETRA Room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</si>
</sst>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"/>
    <numFmt numFmtId="177" formatCode="00000"/>
  </numFmts>
  <fonts count="52">
    <font>
      <sz val="14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18"/>
      <name val="Arial"/>
      <family val="2"/>
    </font>
    <font>
      <b/>
      <sz val="24"/>
      <color indexed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b/>
      <u val="single"/>
      <sz val="18"/>
      <color indexed="56"/>
      <name val="Arial"/>
      <family val="2"/>
    </font>
    <font>
      <sz val="3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sz val="16"/>
      <color indexed="8"/>
      <name val="Arial"/>
      <family val="2"/>
    </font>
    <font>
      <sz val="14"/>
      <color indexed="30"/>
      <name val="Arial"/>
      <family val="2"/>
    </font>
    <font>
      <sz val="16"/>
      <color indexed="36"/>
      <name val="Arial"/>
      <family val="2"/>
    </font>
    <font>
      <sz val="16"/>
      <color indexed="62"/>
      <name val="Arial"/>
      <family val="2"/>
    </font>
    <font>
      <b/>
      <sz val="14"/>
      <color indexed="30"/>
      <name val="Arial"/>
      <family val="2"/>
    </font>
    <font>
      <sz val="16"/>
      <color indexed="3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7"/>
      </patternFill>
    </fill>
    <fill>
      <patternFill patternType="lightGray">
        <fgColor indexed="44"/>
      </patternFill>
    </fill>
    <fill>
      <patternFill patternType="gray0625">
        <bgColor indexed="51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Dash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dotted"/>
      <bottom>
        <color indexed="63"/>
      </bottom>
    </border>
    <border>
      <left style="thick"/>
      <right style="thick"/>
      <top>
        <color indexed="63"/>
      </top>
      <bottom style="thin"/>
    </border>
    <border diagonalDown="1">
      <left style="thick"/>
      <right style="thick"/>
      <top style="thick"/>
      <bottom>
        <color indexed="63"/>
      </bottom>
      <diagonal style="thin"/>
    </border>
    <border diagonalDown="1">
      <left style="thick"/>
      <right style="thick"/>
      <top>
        <color indexed="63"/>
      </top>
      <bottom>
        <color indexed="63"/>
      </bottom>
      <diagonal style="thin"/>
    </border>
    <border diagonalDown="1">
      <left style="thick"/>
      <right style="thick"/>
      <top>
        <color indexed="63"/>
      </top>
      <bottom style="medium"/>
      <diagonal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1" borderId="16" xfId="0" applyFill="1" applyBorder="1" applyAlignment="1">
      <alignment/>
    </xf>
    <xf numFmtId="0" fontId="9" fillId="0" borderId="0" xfId="0" applyFont="1" applyBorder="1" applyAlignment="1">
      <alignment/>
    </xf>
    <xf numFmtId="0" fontId="0" fillId="20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20" fontId="7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11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22" borderId="21" xfId="0" applyFill="1" applyBorder="1" applyAlignment="1">
      <alignment horizontal="center" vertical="center" wrapText="1"/>
    </xf>
    <xf numFmtId="0" fontId="0" fillId="22" borderId="18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6" borderId="0" xfId="0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0" fillId="6" borderId="16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17" fillId="27" borderId="0" xfId="0" applyFont="1" applyFill="1" applyBorder="1" applyAlignment="1">
      <alignment horizontal="center" vertical="center" wrapText="1"/>
    </xf>
    <xf numFmtId="0" fontId="17" fillId="27" borderId="21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textRotation="90" wrapText="1"/>
    </xf>
    <xf numFmtId="0" fontId="16" fillId="28" borderId="25" xfId="0" applyFont="1" applyFill="1" applyBorder="1" applyAlignment="1">
      <alignment horizontal="center" vertical="center" textRotation="90" wrapText="1"/>
    </xf>
    <xf numFmtId="0" fontId="17" fillId="11" borderId="15" xfId="0" applyFont="1" applyFill="1" applyBorder="1" applyAlignment="1">
      <alignment/>
    </xf>
    <xf numFmtId="0" fontId="17" fillId="11" borderId="16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49" fontId="20" fillId="29" borderId="26" xfId="53" applyNumberFormat="1" applyFont="1" applyFill="1" applyBorder="1" applyAlignment="1" applyProtection="1">
      <alignment horizontal="center" vertical="center" wrapText="1"/>
      <protection/>
    </xf>
    <xf numFmtId="49" fontId="20" fillId="29" borderId="2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15" borderId="13" xfId="53" applyFont="1" applyFill="1" applyBorder="1" applyAlignment="1" applyProtection="1">
      <alignment horizontal="center" vertical="center" wrapText="1"/>
      <protection/>
    </xf>
    <xf numFmtId="0" fontId="3" fillId="15" borderId="15" xfId="53" applyFill="1" applyBorder="1" applyAlignment="1" applyProtection="1">
      <alignment horizontal="center" vertical="center" wrapText="1"/>
      <protection/>
    </xf>
    <xf numFmtId="0" fontId="3" fillId="15" borderId="16" xfId="53" applyFill="1" applyBorder="1" applyAlignment="1" applyProtection="1">
      <alignment horizontal="center" vertical="center" wrapText="1"/>
      <protection/>
    </xf>
    <xf numFmtId="0" fontId="3" fillId="15" borderId="21" xfId="53" applyFill="1" applyBorder="1" applyAlignment="1" applyProtection="1">
      <alignment horizontal="center" vertical="center" wrapText="1"/>
      <protection/>
    </xf>
    <xf numFmtId="0" fontId="3" fillId="15" borderId="23" xfId="53" applyFill="1" applyBorder="1" applyAlignment="1" applyProtection="1">
      <alignment horizontal="center" vertical="center" wrapText="1"/>
      <protection/>
    </xf>
    <xf numFmtId="0" fontId="3" fillId="15" borderId="18" xfId="53" applyFill="1" applyBorder="1" applyAlignment="1" applyProtection="1">
      <alignment horizontal="center" vertical="center" wrapText="1"/>
      <protection/>
    </xf>
    <xf numFmtId="0" fontId="16" fillId="15" borderId="15" xfId="53" applyFont="1" applyFill="1" applyBorder="1" applyAlignment="1" applyProtection="1">
      <alignment horizontal="center" vertical="center" wrapText="1"/>
      <protection/>
    </xf>
    <xf numFmtId="0" fontId="16" fillId="15" borderId="16" xfId="53" applyFont="1" applyFill="1" applyBorder="1" applyAlignment="1" applyProtection="1">
      <alignment horizontal="center" vertical="center" wrapText="1"/>
      <protection/>
    </xf>
    <xf numFmtId="0" fontId="16" fillId="15" borderId="21" xfId="53" applyFont="1" applyFill="1" applyBorder="1" applyAlignment="1" applyProtection="1">
      <alignment horizontal="center" vertical="center" wrapText="1"/>
      <protection/>
    </xf>
    <xf numFmtId="0" fontId="16" fillId="15" borderId="23" xfId="53" applyFont="1" applyFill="1" applyBorder="1" applyAlignment="1" applyProtection="1">
      <alignment horizontal="center" vertical="center" wrapText="1"/>
      <protection/>
    </xf>
    <xf numFmtId="0" fontId="16" fillId="15" borderId="18" xfId="53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11" borderId="0" xfId="0" applyFont="1" applyFill="1" applyBorder="1" applyAlignment="1">
      <alignment/>
    </xf>
    <xf numFmtId="0" fontId="17" fillId="11" borderId="21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0" fontId="17" fillId="11" borderId="17" xfId="0" applyFont="1" applyFill="1" applyBorder="1" applyAlignment="1">
      <alignment/>
    </xf>
    <xf numFmtId="0" fontId="17" fillId="11" borderId="18" xfId="0" applyFont="1" applyFill="1" applyBorder="1" applyAlignment="1">
      <alignment/>
    </xf>
    <xf numFmtId="49" fontId="28" fillId="18" borderId="26" xfId="53" applyNumberFormat="1" applyFont="1" applyFill="1" applyBorder="1" applyAlignment="1" applyProtection="1">
      <alignment horizontal="center" vertical="center" wrapText="1"/>
      <protection/>
    </xf>
    <xf numFmtId="0" fontId="28" fillId="0" borderId="24" xfId="53" applyFont="1" applyBorder="1" applyAlignment="1" applyProtection="1">
      <alignment horizontal="center" vertical="center" wrapText="1"/>
      <protection/>
    </xf>
    <xf numFmtId="0" fontId="28" fillId="0" borderId="29" xfId="53" applyFont="1" applyBorder="1" applyAlignment="1" applyProtection="1">
      <alignment horizontal="center" vertical="center" wrapText="1"/>
      <protection/>
    </xf>
    <xf numFmtId="0" fontId="16" fillId="3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15" borderId="14" xfId="53" applyFill="1" applyBorder="1" applyAlignment="1" applyProtection="1">
      <alignment horizontal="center" vertical="center" wrapText="1"/>
      <protection/>
    </xf>
    <xf numFmtId="0" fontId="3" fillId="15" borderId="0" xfId="53" applyFill="1" applyBorder="1" applyAlignment="1" applyProtection="1">
      <alignment horizontal="center" vertical="center" wrapText="1"/>
      <protection/>
    </xf>
    <xf numFmtId="0" fontId="3" fillId="15" borderId="17" xfId="53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26" borderId="16" xfId="53" applyFont="1" applyFill="1" applyBorder="1" applyAlignment="1" applyProtection="1">
      <alignment horizontal="center" vertical="center" wrapText="1"/>
      <protection/>
    </xf>
    <xf numFmtId="0" fontId="0" fillId="26" borderId="0" xfId="53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 horizontal="center" vertical="center" wrapText="1"/>
    </xf>
    <xf numFmtId="0" fontId="0" fillId="26" borderId="21" xfId="0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34" fillId="11" borderId="33" xfId="0" applyFont="1" applyFill="1" applyBorder="1" applyAlignment="1">
      <alignment horizontal="center" vertical="center" wrapText="1"/>
    </xf>
    <xf numFmtId="0" fontId="34" fillId="11" borderId="34" xfId="0" applyFont="1" applyFill="1" applyBorder="1" applyAlignment="1">
      <alignment horizontal="center" vertical="center" wrapText="1"/>
    </xf>
    <xf numFmtId="0" fontId="34" fillId="11" borderId="19" xfId="0" applyFont="1" applyFill="1" applyBorder="1" applyAlignment="1">
      <alignment horizontal="center" vertical="center" wrapText="1"/>
    </xf>
    <xf numFmtId="0" fontId="34" fillId="11" borderId="16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4" fillId="11" borderId="21" xfId="0" applyFont="1" applyFill="1" applyBorder="1" applyAlignment="1">
      <alignment horizontal="center" vertical="center" wrapText="1"/>
    </xf>
    <xf numFmtId="0" fontId="34" fillId="11" borderId="35" xfId="0" applyFont="1" applyFill="1" applyBorder="1" applyAlignment="1">
      <alignment horizontal="center" vertical="center" wrapText="1"/>
    </xf>
    <xf numFmtId="0" fontId="34" fillId="11" borderId="11" xfId="0" applyFont="1" applyFill="1" applyBorder="1" applyAlignment="1">
      <alignment horizontal="center" vertical="center" wrapText="1"/>
    </xf>
    <xf numFmtId="0" fontId="34" fillId="11" borderId="36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7" fillId="26" borderId="16" xfId="0" applyFont="1" applyFill="1" applyBorder="1" applyAlignment="1">
      <alignment horizontal="center" vertical="center" wrapText="1"/>
    </xf>
    <xf numFmtId="0" fontId="17" fillId="26" borderId="0" xfId="0" applyFont="1" applyFill="1" applyBorder="1" applyAlignment="1">
      <alignment horizontal="center" vertical="center" wrapText="1"/>
    </xf>
    <xf numFmtId="0" fontId="17" fillId="26" borderId="21" xfId="0" applyFont="1" applyFill="1" applyBorder="1" applyAlignment="1">
      <alignment horizontal="center" vertical="center" wrapText="1"/>
    </xf>
    <xf numFmtId="0" fontId="17" fillId="26" borderId="35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6" borderId="36" xfId="0" applyFont="1" applyFill="1" applyBorder="1" applyAlignment="1">
      <alignment horizontal="center" vertical="center" wrapText="1"/>
    </xf>
    <xf numFmtId="0" fontId="17" fillId="26" borderId="13" xfId="0" applyFont="1" applyFill="1" applyBorder="1" applyAlignment="1">
      <alignment horizontal="center" vertical="center" wrapText="1"/>
    </xf>
    <xf numFmtId="0" fontId="17" fillId="26" borderId="14" xfId="0" applyFont="1" applyFill="1" applyBorder="1" applyAlignment="1">
      <alignment horizontal="center" vertical="center" wrapText="1"/>
    </xf>
    <xf numFmtId="0" fontId="17" fillId="26" borderId="23" xfId="0" applyFont="1" applyFill="1" applyBorder="1" applyAlignment="1">
      <alignment horizontal="center" vertical="center" wrapText="1"/>
    </xf>
    <xf numFmtId="0" fontId="17" fillId="26" borderId="17" xfId="0" applyFont="1" applyFill="1" applyBorder="1" applyAlignment="1">
      <alignment horizontal="center" vertical="center" wrapText="1"/>
    </xf>
    <xf numFmtId="0" fontId="16" fillId="27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11" fillId="28" borderId="37" xfId="0" applyFont="1" applyFill="1" applyBorder="1" applyAlignment="1">
      <alignment horizontal="center" vertical="center" wrapText="1"/>
    </xf>
    <xf numFmtId="0" fontId="0" fillId="28" borderId="34" xfId="0" applyFill="1" applyBorder="1" applyAlignment="1">
      <alignment/>
    </xf>
    <xf numFmtId="0" fontId="0" fillId="28" borderId="38" xfId="0" applyFill="1" applyBorder="1" applyAlignment="1">
      <alignment/>
    </xf>
    <xf numFmtId="0" fontId="0" fillId="28" borderId="39" xfId="0" applyFill="1" applyBorder="1" applyAlignment="1">
      <alignment/>
    </xf>
    <xf numFmtId="0" fontId="0" fillId="28" borderId="0" xfId="0" applyFill="1" applyAlignment="1">
      <alignment/>
    </xf>
    <xf numFmtId="0" fontId="0" fillId="28" borderId="12" xfId="0" applyFill="1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9" fillId="6" borderId="16" xfId="0" applyFont="1" applyFill="1" applyBorder="1" applyAlignment="1">
      <alignment horizontal="center" vertical="center" wrapText="1"/>
    </xf>
    <xf numFmtId="0" fontId="0" fillId="2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15" borderId="24" xfId="53" applyFont="1" applyFill="1" applyBorder="1" applyAlignment="1" applyProtection="1">
      <alignment horizontal="center" vertical="center" wrapText="1"/>
      <protection/>
    </xf>
    <xf numFmtId="0" fontId="16" fillId="15" borderId="29" xfId="53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>
      <alignment horizontal="center" vertical="center" wrapText="1"/>
    </xf>
    <xf numFmtId="0" fontId="28" fillId="20" borderId="13" xfId="53" applyFont="1" applyFill="1" applyBorder="1" applyAlignment="1" applyProtection="1">
      <alignment horizontal="center" vertical="center" wrapText="1"/>
      <protection/>
    </xf>
    <xf numFmtId="0" fontId="28" fillId="20" borderId="14" xfId="53" applyFont="1" applyFill="1" applyBorder="1" applyAlignment="1" applyProtection="1">
      <alignment horizontal="center" vertical="center" wrapText="1"/>
      <protection/>
    </xf>
    <xf numFmtId="0" fontId="28" fillId="20" borderId="15" xfId="53" applyFont="1" applyFill="1" applyBorder="1" applyAlignment="1" applyProtection="1">
      <alignment horizontal="center" vertical="center" wrapText="1"/>
      <protection/>
    </xf>
    <xf numFmtId="0" fontId="28" fillId="20" borderId="16" xfId="53" applyFont="1" applyFill="1" applyBorder="1" applyAlignment="1" applyProtection="1">
      <alignment horizontal="center" vertical="center" wrapText="1"/>
      <protection/>
    </xf>
    <xf numFmtId="0" fontId="28" fillId="20" borderId="0" xfId="53" applyFont="1" applyFill="1" applyBorder="1" applyAlignment="1" applyProtection="1">
      <alignment horizontal="center" vertical="center" wrapText="1"/>
      <protection/>
    </xf>
    <xf numFmtId="0" fontId="28" fillId="20" borderId="21" xfId="53" applyFont="1" applyFill="1" applyBorder="1" applyAlignment="1" applyProtection="1">
      <alignment horizontal="center" vertical="center" wrapText="1"/>
      <protection/>
    </xf>
    <xf numFmtId="0" fontId="28" fillId="20" borderId="23" xfId="53" applyFont="1" applyFill="1" applyBorder="1" applyAlignment="1" applyProtection="1">
      <alignment horizontal="center" vertical="center" wrapText="1"/>
      <protection/>
    </xf>
    <xf numFmtId="0" fontId="28" fillId="20" borderId="17" xfId="53" applyFont="1" applyFill="1" applyBorder="1" applyAlignment="1" applyProtection="1">
      <alignment horizontal="center" vertical="center" wrapText="1"/>
      <protection/>
    </xf>
    <xf numFmtId="0" fontId="28" fillId="20" borderId="18" xfId="53" applyFont="1" applyFill="1" applyBorder="1" applyAlignment="1" applyProtection="1">
      <alignment horizontal="center" vertical="center" wrapText="1"/>
      <protection/>
    </xf>
    <xf numFmtId="0" fontId="17" fillId="19" borderId="13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7" fillId="19" borderId="15" xfId="0" applyFont="1" applyFill="1" applyBorder="1" applyAlignment="1">
      <alignment horizontal="center" vertical="center" wrapText="1"/>
    </xf>
    <xf numFmtId="0" fontId="17" fillId="19" borderId="23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17" fillId="19" borderId="18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0" fillId="10" borderId="13" xfId="53" applyFont="1" applyFill="1" applyBorder="1" applyAlignment="1" applyProtection="1">
      <alignment horizontal="center" vertical="center" wrapText="1"/>
      <protection/>
    </xf>
    <xf numFmtId="0" fontId="0" fillId="1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9" fillId="11" borderId="26" xfId="53" applyFont="1" applyFill="1" applyBorder="1" applyAlignment="1" applyProtection="1">
      <alignment horizontal="center" vertical="center" wrapText="1"/>
      <protection/>
    </xf>
    <xf numFmtId="0" fontId="19" fillId="11" borderId="24" xfId="53" applyFont="1" applyFill="1" applyBorder="1" applyAlignment="1" applyProtection="1">
      <alignment/>
      <protection/>
    </xf>
    <xf numFmtId="0" fontId="19" fillId="11" borderId="29" xfId="53" applyFont="1" applyFill="1" applyBorder="1" applyAlignment="1" applyProtection="1">
      <alignment/>
      <protection/>
    </xf>
    <xf numFmtId="0" fontId="17" fillId="26" borderId="33" xfId="0" applyFont="1" applyFill="1" applyBorder="1" applyAlignment="1">
      <alignment horizontal="center" vertical="center" wrapText="1"/>
    </xf>
    <xf numFmtId="0" fontId="17" fillId="26" borderId="34" xfId="0" applyFont="1" applyFill="1" applyBorder="1" applyAlignment="1">
      <alignment horizontal="center" vertical="center" wrapText="1"/>
    </xf>
    <xf numFmtId="0" fontId="17" fillId="26" borderId="19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49" fontId="16" fillId="11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24" xfId="53" applyBorder="1" applyAlignment="1" applyProtection="1">
      <alignment horizontal="center" vertical="center" wrapText="1"/>
      <protection/>
    </xf>
    <xf numFmtId="0" fontId="3" fillId="0" borderId="29" xfId="53" applyBorder="1" applyAlignment="1" applyProtection="1">
      <alignment horizontal="center" vertical="center" wrapText="1"/>
      <protection/>
    </xf>
    <xf numFmtId="0" fontId="16" fillId="8" borderId="33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3" fillId="3" borderId="33" xfId="53" applyFont="1" applyFill="1" applyBorder="1" applyAlignment="1" applyProtection="1">
      <alignment horizontal="center" vertical="center" wrapText="1"/>
      <protection/>
    </xf>
    <xf numFmtId="0" fontId="13" fillId="3" borderId="34" xfId="53" applyFont="1" applyFill="1" applyBorder="1" applyAlignment="1" applyProtection="1">
      <alignment horizontal="center" vertical="center" wrapText="1"/>
      <protection/>
    </xf>
    <xf numFmtId="0" fontId="13" fillId="3" borderId="19" xfId="53" applyFont="1" applyFill="1" applyBorder="1" applyAlignment="1" applyProtection="1">
      <alignment horizontal="center" vertical="center" wrapText="1"/>
      <protection/>
    </xf>
    <xf numFmtId="0" fontId="13" fillId="3" borderId="16" xfId="53" applyFont="1" applyFill="1" applyBorder="1" applyAlignment="1" applyProtection="1">
      <alignment horizontal="center" vertical="center" wrapText="1"/>
      <protection/>
    </xf>
    <xf numFmtId="0" fontId="13" fillId="3" borderId="0" xfId="53" applyFont="1" applyFill="1" applyBorder="1" applyAlignment="1" applyProtection="1">
      <alignment horizontal="center" vertical="center" wrapText="1"/>
      <protection/>
    </xf>
    <xf numFmtId="0" fontId="13" fillId="3" borderId="21" xfId="53" applyFont="1" applyFill="1" applyBorder="1" applyAlignment="1" applyProtection="1">
      <alignment horizontal="center" vertical="center" wrapText="1"/>
      <protection/>
    </xf>
    <xf numFmtId="0" fontId="13" fillId="3" borderId="35" xfId="53" applyFont="1" applyFill="1" applyBorder="1" applyAlignment="1" applyProtection="1">
      <alignment horizontal="center" vertical="center" wrapText="1"/>
      <protection/>
    </xf>
    <xf numFmtId="0" fontId="13" fillId="3" borderId="11" xfId="53" applyFont="1" applyFill="1" applyBorder="1" applyAlignment="1" applyProtection="1">
      <alignment horizontal="center" vertical="center" wrapText="1"/>
      <protection/>
    </xf>
    <xf numFmtId="0" fontId="13" fillId="3" borderId="36" xfId="53" applyFont="1" applyFill="1" applyBorder="1" applyAlignment="1" applyProtection="1">
      <alignment horizontal="center" vertical="center" wrapText="1"/>
      <protection/>
    </xf>
    <xf numFmtId="0" fontId="1" fillId="26" borderId="0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6" borderId="26" xfId="53" applyFont="1" applyFill="1" applyBorder="1" applyAlignment="1" applyProtection="1">
      <alignment horizontal="center" vertical="center" wrapText="1"/>
      <protection/>
    </xf>
    <xf numFmtId="0" fontId="0" fillId="6" borderId="26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6" borderId="13" xfId="53" applyFont="1" applyFill="1" applyBorder="1" applyAlignment="1" applyProtection="1">
      <alignment horizontal="center" vertical="center" wrapText="1"/>
      <protection/>
    </xf>
    <xf numFmtId="0" fontId="17" fillId="8" borderId="34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6" fillId="28" borderId="30" xfId="0" applyFont="1" applyFill="1" applyBorder="1" applyAlignment="1">
      <alignment horizontal="center" vertical="center" wrapText="1"/>
    </xf>
    <xf numFmtId="0" fontId="16" fillId="28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7" borderId="13" xfId="53" applyFont="1" applyFill="1" applyBorder="1" applyAlignment="1" applyProtection="1">
      <alignment horizontal="center" vertical="center" wrapText="1"/>
      <protection/>
    </xf>
    <xf numFmtId="0" fontId="3" fillId="7" borderId="15" xfId="53" applyFill="1" applyBorder="1" applyAlignment="1" applyProtection="1">
      <alignment horizontal="center" vertical="center" wrapText="1"/>
      <protection/>
    </xf>
    <xf numFmtId="0" fontId="3" fillId="7" borderId="16" xfId="53" applyFill="1" applyBorder="1" applyAlignment="1" applyProtection="1">
      <alignment horizontal="center" vertical="center" wrapText="1"/>
      <protection/>
    </xf>
    <xf numFmtId="0" fontId="3" fillId="7" borderId="21" xfId="53" applyFill="1" applyBorder="1" applyAlignment="1" applyProtection="1">
      <alignment horizontal="center" vertical="center" wrapText="1"/>
      <protection/>
    </xf>
    <xf numFmtId="0" fontId="3" fillId="7" borderId="23" xfId="53" applyFill="1" applyBorder="1" applyAlignment="1" applyProtection="1">
      <alignment horizontal="center" vertical="center" wrapText="1"/>
      <protection/>
    </xf>
    <xf numFmtId="0" fontId="3" fillId="7" borderId="18" xfId="53" applyFill="1" applyBorder="1" applyAlignment="1" applyProtection="1">
      <alignment horizontal="center" vertical="center" wrapText="1"/>
      <protection/>
    </xf>
    <xf numFmtId="0" fontId="20" fillId="7" borderId="13" xfId="53" applyFont="1" applyFill="1" applyBorder="1" applyAlignment="1" applyProtection="1">
      <alignment horizontal="center" vertical="center" wrapText="1"/>
      <protection/>
    </xf>
    <xf numFmtId="0" fontId="20" fillId="7" borderId="14" xfId="53" applyFont="1" applyFill="1" applyBorder="1" applyAlignment="1" applyProtection="1">
      <alignment horizontal="center" vertical="center" wrapText="1"/>
      <protection/>
    </xf>
    <xf numFmtId="0" fontId="20" fillId="7" borderId="15" xfId="53" applyFont="1" applyFill="1" applyBorder="1" applyAlignment="1" applyProtection="1">
      <alignment horizontal="center" vertical="center" wrapText="1"/>
      <protection/>
    </xf>
    <xf numFmtId="0" fontId="20" fillId="7" borderId="16" xfId="53" applyFont="1" applyFill="1" applyBorder="1" applyAlignment="1" applyProtection="1">
      <alignment horizontal="center" vertical="center" wrapText="1"/>
      <protection/>
    </xf>
    <xf numFmtId="0" fontId="20" fillId="7" borderId="0" xfId="53" applyFont="1" applyFill="1" applyBorder="1" applyAlignment="1" applyProtection="1">
      <alignment horizontal="center" vertical="center" wrapText="1"/>
      <protection/>
    </xf>
    <xf numFmtId="0" fontId="20" fillId="7" borderId="21" xfId="53" applyFont="1" applyFill="1" applyBorder="1" applyAlignment="1" applyProtection="1">
      <alignment horizontal="center" vertical="center" wrapText="1"/>
      <protection/>
    </xf>
    <xf numFmtId="0" fontId="20" fillId="7" borderId="23" xfId="53" applyFont="1" applyFill="1" applyBorder="1" applyAlignment="1" applyProtection="1">
      <alignment horizontal="center" vertical="center" wrapText="1"/>
      <protection/>
    </xf>
    <xf numFmtId="0" fontId="20" fillId="7" borderId="17" xfId="53" applyFont="1" applyFill="1" applyBorder="1" applyAlignment="1" applyProtection="1">
      <alignment horizontal="center" vertical="center" wrapText="1"/>
      <protection/>
    </xf>
    <xf numFmtId="0" fontId="20" fillId="7" borderId="18" xfId="53" applyFont="1" applyFill="1" applyBorder="1" applyAlignment="1" applyProtection="1">
      <alignment horizontal="center" vertical="center" wrapText="1"/>
      <protection/>
    </xf>
    <xf numFmtId="0" fontId="16" fillId="28" borderId="13" xfId="53" applyFont="1" applyFill="1" applyBorder="1" applyAlignment="1" applyProtection="1">
      <alignment horizontal="center" vertical="center" wrapText="1"/>
      <protection/>
    </xf>
    <xf numFmtId="0" fontId="16" fillId="28" borderId="14" xfId="53" applyFont="1" applyFill="1" applyBorder="1" applyAlignment="1" applyProtection="1">
      <alignment horizontal="center" vertical="center" wrapText="1"/>
      <protection/>
    </xf>
    <xf numFmtId="0" fontId="16" fillId="28" borderId="15" xfId="53" applyFont="1" applyFill="1" applyBorder="1" applyAlignment="1" applyProtection="1">
      <alignment horizontal="center" vertical="center" wrapText="1"/>
      <protection/>
    </xf>
    <xf numFmtId="0" fontId="17" fillId="0" borderId="30" xfId="53" applyFont="1" applyFill="1" applyBorder="1" applyAlignment="1" applyProtection="1">
      <alignment horizontal="center" vertical="center" wrapText="1"/>
      <protection/>
    </xf>
    <xf numFmtId="0" fontId="17" fillId="0" borderId="31" xfId="53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9" fillId="22" borderId="26" xfId="0" applyFont="1" applyFill="1" applyBorder="1" applyAlignment="1">
      <alignment horizontal="center" vertical="center" wrapText="1"/>
    </xf>
    <xf numFmtId="0" fontId="17" fillId="28" borderId="14" xfId="0" applyFont="1" applyFill="1" applyBorder="1" applyAlignment="1">
      <alignment/>
    </xf>
    <xf numFmtId="0" fontId="17" fillId="28" borderId="15" xfId="0" applyFont="1" applyFill="1" applyBorder="1" applyAlignment="1">
      <alignment/>
    </xf>
    <xf numFmtId="0" fontId="34" fillId="11" borderId="13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17" fillId="26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31" xfId="53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9" fillId="11" borderId="26" xfId="53" applyFont="1" applyFill="1" applyBorder="1" applyAlignment="1" applyProtection="1">
      <alignment horizontal="center" vertical="center" wrapText="1"/>
      <protection/>
    </xf>
    <xf numFmtId="0" fontId="9" fillId="11" borderId="24" xfId="53" applyFont="1" applyFill="1" applyBorder="1" applyAlignment="1" applyProtection="1">
      <alignment wrapText="1"/>
      <protection/>
    </xf>
    <xf numFmtId="0" fontId="9" fillId="11" borderId="29" xfId="53" applyFont="1" applyFill="1" applyBorder="1" applyAlignment="1" applyProtection="1">
      <alignment wrapText="1"/>
      <protection/>
    </xf>
    <xf numFmtId="0" fontId="0" fillId="10" borderId="15" xfId="0" applyFont="1" applyFill="1" applyBorder="1" applyAlignment="1">
      <alignment wrapText="1"/>
    </xf>
    <xf numFmtId="0" fontId="0" fillId="10" borderId="16" xfId="0" applyFont="1" applyFill="1" applyBorder="1" applyAlignment="1">
      <alignment wrapText="1"/>
    </xf>
    <xf numFmtId="0" fontId="0" fillId="10" borderId="21" xfId="0" applyFont="1" applyFill="1" applyBorder="1" applyAlignment="1">
      <alignment wrapText="1"/>
    </xf>
    <xf numFmtId="0" fontId="0" fillId="10" borderId="23" xfId="0" applyFont="1" applyFill="1" applyBorder="1" applyAlignment="1">
      <alignment wrapText="1"/>
    </xf>
    <xf numFmtId="0" fontId="0" fillId="10" borderId="18" xfId="0" applyFont="1" applyFill="1" applyBorder="1" applyAlignment="1">
      <alignment wrapText="1"/>
    </xf>
    <xf numFmtId="0" fontId="9" fillId="11" borderId="24" xfId="53" applyFont="1" applyFill="1" applyBorder="1" applyAlignment="1" applyProtection="1">
      <alignment horizontal="center" vertical="center" wrapText="1"/>
      <protection/>
    </xf>
    <xf numFmtId="0" fontId="9" fillId="11" borderId="29" xfId="53" applyFont="1" applyFill="1" applyBorder="1" applyAlignment="1" applyProtection="1">
      <alignment horizontal="center" vertical="center" wrapText="1"/>
      <protection/>
    </xf>
    <xf numFmtId="0" fontId="16" fillId="30" borderId="30" xfId="0" applyFont="1" applyFill="1" applyBorder="1" applyAlignment="1">
      <alignment horizontal="center" vertical="center"/>
    </xf>
    <xf numFmtId="0" fontId="16" fillId="30" borderId="31" xfId="0" applyFont="1" applyFill="1" applyBorder="1" applyAlignment="1">
      <alignment horizontal="center" vertical="center"/>
    </xf>
    <xf numFmtId="0" fontId="16" fillId="3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16" fillId="30" borderId="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27" fillId="11" borderId="16" xfId="53" applyFont="1" applyFill="1" applyBorder="1" applyAlignment="1" applyProtection="1">
      <alignment horizontal="center" vertical="center" wrapText="1"/>
      <protection/>
    </xf>
    <xf numFmtId="0" fontId="3" fillId="11" borderId="0" xfId="53" applyFill="1" applyBorder="1" applyAlignment="1" applyProtection="1">
      <alignment horizontal="center" vertical="center" wrapText="1"/>
      <protection/>
    </xf>
    <xf numFmtId="0" fontId="3" fillId="11" borderId="0" xfId="53" applyFill="1" applyBorder="1" applyAlignment="1" applyProtection="1">
      <alignment/>
      <protection/>
    </xf>
    <xf numFmtId="0" fontId="3" fillId="11" borderId="21" xfId="53" applyFill="1" applyBorder="1" applyAlignment="1" applyProtection="1">
      <alignment/>
      <protection/>
    </xf>
    <xf numFmtId="0" fontId="3" fillId="11" borderId="27" xfId="53" applyFill="1" applyBorder="1" applyAlignment="1" applyProtection="1">
      <alignment/>
      <protection/>
    </xf>
    <xf numFmtId="0" fontId="3" fillId="11" borderId="28" xfId="53" applyFill="1" applyBorder="1" applyAlignment="1" applyProtection="1">
      <alignment/>
      <protection/>
    </xf>
    <xf numFmtId="0" fontId="3" fillId="11" borderId="20" xfId="53" applyFill="1" applyBorder="1" applyAlignment="1" applyProtection="1">
      <alignment/>
      <protection/>
    </xf>
    <xf numFmtId="0" fontId="24" fillId="10" borderId="13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18" xfId="0" applyFill="1" applyBorder="1" applyAlignment="1">
      <alignment horizontal="center" vertical="center" wrapText="1"/>
    </xf>
    <xf numFmtId="0" fontId="9" fillId="28" borderId="30" xfId="0" applyFont="1" applyFill="1" applyBorder="1" applyAlignment="1">
      <alignment horizontal="center" vertical="center" wrapText="1"/>
    </xf>
    <xf numFmtId="0" fontId="0" fillId="28" borderId="31" xfId="0" applyFill="1" applyBorder="1" applyAlignment="1">
      <alignment horizontal="center" vertical="center" wrapText="1"/>
    </xf>
    <xf numFmtId="0" fontId="0" fillId="28" borderId="32" xfId="0" applyFill="1" applyBorder="1" applyAlignment="1">
      <alignment horizontal="center" vertical="center" wrapText="1"/>
    </xf>
    <xf numFmtId="0" fontId="17" fillId="31" borderId="14" xfId="0" applyFont="1" applyFill="1" applyBorder="1" applyAlignment="1">
      <alignment horizontal="center" vertical="center" wrapText="1"/>
    </xf>
    <xf numFmtId="49" fontId="16" fillId="11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Border="1" applyAlignment="1" applyProtection="1">
      <alignment horizontal="center" vertical="center" wrapText="1"/>
      <protection/>
    </xf>
    <xf numFmtId="0" fontId="3" fillId="0" borderId="16" xfId="53" applyBorder="1" applyAlignment="1" applyProtection="1">
      <alignment horizontal="center" vertical="center" wrapText="1"/>
      <protection/>
    </xf>
    <xf numFmtId="0" fontId="3" fillId="0" borderId="21" xfId="53" applyBorder="1" applyAlignment="1" applyProtection="1">
      <alignment horizontal="center" vertical="center" wrapText="1"/>
      <protection/>
    </xf>
    <xf numFmtId="0" fontId="3" fillId="0" borderId="23" xfId="53" applyBorder="1" applyAlignment="1" applyProtection="1">
      <alignment horizontal="center" vertical="center" wrapText="1"/>
      <protection/>
    </xf>
    <xf numFmtId="0" fontId="3" fillId="0" borderId="18" xfId="53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 wrapText="1"/>
    </xf>
    <xf numFmtId="0" fontId="0" fillId="20" borderId="23" xfId="0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/>
    </xf>
    <xf numFmtId="0" fontId="17" fillId="19" borderId="21" xfId="0" applyFont="1" applyFill="1" applyBorder="1" applyAlignment="1">
      <alignment/>
    </xf>
    <xf numFmtId="0" fontId="17" fillId="19" borderId="35" xfId="0" applyFont="1" applyFill="1" applyBorder="1" applyAlignment="1">
      <alignment/>
    </xf>
    <xf numFmtId="0" fontId="17" fillId="19" borderId="11" xfId="0" applyFont="1" applyFill="1" applyBorder="1" applyAlignment="1">
      <alignment/>
    </xf>
    <xf numFmtId="0" fontId="17" fillId="19" borderId="36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7" fillId="20" borderId="33" xfId="53" applyFont="1" applyFill="1" applyBorder="1" applyAlignment="1" applyProtection="1">
      <alignment horizontal="center" vertical="center" wrapText="1"/>
      <protection/>
    </xf>
    <xf numFmtId="0" fontId="17" fillId="20" borderId="34" xfId="53" applyFont="1" applyFill="1" applyBorder="1" applyAlignment="1" applyProtection="1">
      <alignment horizontal="center" vertical="center" wrapText="1"/>
      <protection/>
    </xf>
    <xf numFmtId="0" fontId="17" fillId="20" borderId="19" xfId="53" applyFont="1" applyFill="1" applyBorder="1" applyAlignment="1" applyProtection="1">
      <alignment horizontal="center" vertical="center" wrapText="1"/>
      <protection/>
    </xf>
    <xf numFmtId="0" fontId="17" fillId="20" borderId="16" xfId="53" applyFont="1" applyFill="1" applyBorder="1" applyAlignment="1" applyProtection="1">
      <alignment horizontal="center" vertical="center" wrapText="1"/>
      <protection/>
    </xf>
    <xf numFmtId="0" fontId="17" fillId="20" borderId="0" xfId="53" applyFont="1" applyFill="1" applyBorder="1" applyAlignment="1" applyProtection="1">
      <alignment horizontal="center" vertical="center" wrapText="1"/>
      <protection/>
    </xf>
    <xf numFmtId="0" fontId="17" fillId="20" borderId="21" xfId="53" applyFont="1" applyFill="1" applyBorder="1" applyAlignment="1" applyProtection="1">
      <alignment horizontal="center" vertical="center" wrapText="1"/>
      <protection/>
    </xf>
    <xf numFmtId="0" fontId="17" fillId="20" borderId="35" xfId="53" applyFont="1" applyFill="1" applyBorder="1" applyAlignment="1" applyProtection="1">
      <alignment horizontal="center" vertical="center" wrapText="1"/>
      <protection/>
    </xf>
    <xf numFmtId="0" fontId="17" fillId="20" borderId="11" xfId="53" applyFont="1" applyFill="1" applyBorder="1" applyAlignment="1" applyProtection="1">
      <alignment horizontal="center" vertical="center" wrapText="1"/>
      <protection/>
    </xf>
    <xf numFmtId="0" fontId="17" fillId="20" borderId="36" xfId="53" applyFont="1" applyFill="1" applyBorder="1" applyAlignment="1" applyProtection="1">
      <alignment horizontal="center" vertical="center" wrapText="1"/>
      <protection/>
    </xf>
    <xf numFmtId="20" fontId="2" fillId="19" borderId="19" xfId="0" applyNumberFormat="1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0" fontId="16" fillId="7" borderId="26" xfId="53" applyFont="1" applyFill="1" applyBorder="1" applyAlignment="1" applyProtection="1">
      <alignment horizontal="center" vertical="center" wrapText="1"/>
      <protection/>
    </xf>
    <xf numFmtId="0" fontId="16" fillId="7" borderId="24" xfId="53" applyFont="1" applyFill="1" applyBorder="1" applyAlignment="1" applyProtection="1">
      <alignment horizontal="center" vertical="center" wrapText="1"/>
      <protection/>
    </xf>
    <xf numFmtId="0" fontId="16" fillId="7" borderId="29" xfId="53" applyFont="1" applyFill="1" applyBorder="1" applyAlignment="1" applyProtection="1">
      <alignment horizontal="center" vertical="center" wrapText="1"/>
      <protection/>
    </xf>
    <xf numFmtId="0" fontId="15" fillId="1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6" fillId="15" borderId="15" xfId="53" applyNumberFormat="1" applyFont="1" applyFill="1" applyBorder="1" applyAlignment="1" applyProtection="1">
      <alignment horizontal="center" vertical="center" wrapText="1"/>
      <protection/>
    </xf>
    <xf numFmtId="0" fontId="17" fillId="28" borderId="31" xfId="0" applyFont="1" applyFill="1" applyBorder="1" applyAlignment="1">
      <alignment/>
    </xf>
    <xf numFmtId="0" fontId="17" fillId="28" borderId="32" xfId="0" applyFont="1" applyFill="1" applyBorder="1" applyAlignment="1">
      <alignment/>
    </xf>
    <xf numFmtId="0" fontId="16" fillId="11" borderId="26" xfId="53" applyFont="1" applyFill="1" applyBorder="1" applyAlignment="1" applyProtection="1">
      <alignment horizontal="center" vertical="center" wrapText="1"/>
      <protection/>
    </xf>
    <xf numFmtId="0" fontId="18" fillId="0" borderId="24" xfId="53" applyFont="1" applyBorder="1" applyAlignment="1" applyProtection="1">
      <alignment horizontal="center" vertical="center" wrapText="1"/>
      <protection/>
    </xf>
    <xf numFmtId="0" fontId="18" fillId="0" borderId="29" xfId="53" applyFont="1" applyBorder="1" applyAlignment="1" applyProtection="1">
      <alignment horizontal="center" vertical="center" wrapText="1"/>
      <protection/>
    </xf>
    <xf numFmtId="0" fontId="0" fillId="31" borderId="26" xfId="0" applyFon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0" fontId="0" fillId="20" borderId="45" xfId="0" applyFill="1" applyBorder="1" applyAlignment="1">
      <alignment vertical="center"/>
    </xf>
    <xf numFmtId="0" fontId="0" fillId="20" borderId="46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10" borderId="15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6" fillId="30" borderId="30" xfId="0" applyFont="1" applyFill="1" applyBorder="1" applyAlignment="1">
      <alignment horizontal="center" vertical="center" wrapText="1"/>
    </xf>
    <xf numFmtId="0" fontId="16" fillId="30" borderId="31" xfId="0" applyFont="1" applyFill="1" applyBorder="1" applyAlignment="1">
      <alignment horizontal="center" vertical="center" wrapText="1"/>
    </xf>
    <xf numFmtId="0" fontId="16" fillId="30" borderId="32" xfId="0" applyFont="1" applyFill="1" applyBorder="1" applyAlignment="1">
      <alignment horizontal="center" vertical="center" wrapText="1"/>
    </xf>
    <xf numFmtId="0" fontId="17" fillId="19" borderId="26" xfId="0" applyFont="1" applyFill="1" applyBorder="1" applyAlignment="1">
      <alignment horizontal="center" vertical="center" textRotation="90" wrapText="1"/>
    </xf>
    <xf numFmtId="0" fontId="0" fillId="19" borderId="24" xfId="0" applyFill="1" applyBorder="1" applyAlignment="1">
      <alignment horizontal="center" vertical="center" textRotation="90" wrapText="1"/>
    </xf>
    <xf numFmtId="0" fontId="0" fillId="19" borderId="29" xfId="0" applyFill="1" applyBorder="1" applyAlignment="1">
      <alignment horizontal="center" vertical="center" textRotation="90" wrapText="1"/>
    </xf>
    <xf numFmtId="0" fontId="0" fillId="22" borderId="15" xfId="0" applyFont="1" applyFill="1" applyBorder="1" applyAlignment="1">
      <alignment wrapText="1"/>
    </xf>
    <xf numFmtId="0" fontId="0" fillId="22" borderId="16" xfId="0" applyFont="1" applyFill="1" applyBorder="1" applyAlignment="1">
      <alignment wrapText="1"/>
    </xf>
    <xf numFmtId="0" fontId="0" fillId="22" borderId="21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16" fillId="11" borderId="3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33" borderId="33" xfId="53" applyFont="1" applyFill="1" applyBorder="1" applyAlignment="1" applyProtection="1">
      <alignment horizontal="center" vertical="center" wrapText="1"/>
      <protection/>
    </xf>
    <xf numFmtId="0" fontId="17" fillId="33" borderId="34" xfId="53" applyFont="1" applyFill="1" applyBorder="1" applyAlignment="1" applyProtection="1">
      <alignment horizontal="center" vertical="center" wrapText="1"/>
      <protection/>
    </xf>
    <xf numFmtId="0" fontId="17" fillId="33" borderId="19" xfId="53" applyFont="1" applyFill="1" applyBorder="1" applyAlignment="1" applyProtection="1">
      <alignment horizontal="center" vertical="center" wrapText="1"/>
      <protection/>
    </xf>
    <xf numFmtId="0" fontId="17" fillId="33" borderId="16" xfId="53" applyFont="1" applyFill="1" applyBorder="1" applyAlignment="1" applyProtection="1">
      <alignment horizontal="center" vertical="center" wrapText="1"/>
      <protection/>
    </xf>
    <xf numFmtId="0" fontId="17" fillId="33" borderId="0" xfId="53" applyFont="1" applyFill="1" applyBorder="1" applyAlignment="1" applyProtection="1">
      <alignment horizontal="center" vertical="center" wrapText="1"/>
      <protection/>
    </xf>
    <xf numFmtId="0" fontId="17" fillId="33" borderId="21" xfId="53" applyFont="1" applyFill="1" applyBorder="1" applyAlignment="1" applyProtection="1">
      <alignment horizontal="center" vertical="center" wrapText="1"/>
      <protection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2" fillId="25" borderId="26" xfId="53" applyFont="1" applyFill="1" applyBorder="1" applyAlignment="1" applyProtection="1">
      <alignment horizontal="center" vertical="center" textRotation="90" wrapText="1"/>
      <protection/>
    </xf>
    <xf numFmtId="0" fontId="22" fillId="0" borderId="24" xfId="53" applyFont="1" applyBorder="1" applyAlignment="1" applyProtection="1">
      <alignment horizontal="center" vertical="center" textRotation="90" wrapText="1"/>
      <protection/>
    </xf>
    <xf numFmtId="0" fontId="22" fillId="0" borderId="16" xfId="53" applyFont="1" applyBorder="1" applyAlignment="1" applyProtection="1">
      <alignment horizontal="center" vertical="center" textRotation="90" wrapText="1"/>
      <protection/>
    </xf>
    <xf numFmtId="0" fontId="22" fillId="0" borderId="50" xfId="53" applyFont="1" applyBorder="1" applyAlignment="1" applyProtection="1">
      <alignment horizontal="center" vertical="center" textRotation="90" wrapText="1"/>
      <protection/>
    </xf>
    <xf numFmtId="49" fontId="16" fillId="28" borderId="33" xfId="0" applyNumberFormat="1" applyFont="1" applyFill="1" applyBorder="1" applyAlignment="1">
      <alignment horizontal="center" vertical="center" wrapText="1"/>
    </xf>
    <xf numFmtId="49" fontId="16" fillId="28" borderId="34" xfId="0" applyNumberFormat="1" applyFont="1" applyFill="1" applyBorder="1" applyAlignment="1">
      <alignment horizontal="center" vertical="center" wrapText="1"/>
    </xf>
    <xf numFmtId="49" fontId="16" fillId="28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europa.eu/" TargetMode="External" /><Relationship Id="rId3" Type="http://schemas.openxmlformats.org/officeDocument/2006/relationships/hyperlink" Target="http://www.europa.eu/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cyprus.gov.cy/portal/portal.nsf/dmlcitizen_en/dmlcitizen_en?OpenDocument" TargetMode="External" /><Relationship Id="rId6" Type="http://schemas.openxmlformats.org/officeDocument/2006/relationships/hyperlink" Target="http://www.cyprus.gov.cy/portal/portal.nsf/dmlcitizen_en/dmlcitizen_en?OpenDocument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cy2012.eu/en/page/home" TargetMode="External" /><Relationship Id="rId9" Type="http://schemas.openxmlformats.org/officeDocument/2006/relationships/hyperlink" Target="http://www.cy2012.eu/en/page/home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cipa.icomos.org/" TargetMode="External" /><Relationship Id="rId12" Type="http://schemas.openxmlformats.org/officeDocument/2006/relationships/hyperlink" Target="http://cipa.icomos.org/" TargetMode="External" /><Relationship Id="rId13" Type="http://schemas.openxmlformats.org/officeDocument/2006/relationships/image" Target="../media/image6.jpeg" /><Relationship Id="rId14" Type="http://schemas.openxmlformats.org/officeDocument/2006/relationships/image" Target="../media/image7.png" /><Relationship Id="rId15" Type="http://schemas.openxmlformats.org/officeDocument/2006/relationships/hyperlink" Target="http://www.unesco.org/" TargetMode="External" /><Relationship Id="rId16" Type="http://schemas.openxmlformats.org/officeDocument/2006/relationships/hyperlink" Target="http://www.unesco.org/" TargetMode="External" /><Relationship Id="rId17" Type="http://schemas.openxmlformats.org/officeDocument/2006/relationships/image" Target="../media/image8.png" /><Relationship Id="rId18" Type="http://schemas.openxmlformats.org/officeDocument/2006/relationships/hyperlink" Target="http://www.cut.ac.cy/" TargetMode="External" /><Relationship Id="rId19" Type="http://schemas.openxmlformats.org/officeDocument/2006/relationships/hyperlink" Target="http://www.cut.ac.cy/" TargetMode="External" /><Relationship Id="rId20" Type="http://schemas.openxmlformats.org/officeDocument/2006/relationships/image" Target="../media/image9.jpeg" /><Relationship Id="rId21" Type="http://schemas.openxmlformats.org/officeDocument/2006/relationships/hyperlink" Target="http://www.moec.gov.cy/" TargetMode="External" /><Relationship Id="rId22" Type="http://schemas.openxmlformats.org/officeDocument/2006/relationships/hyperlink" Target="http://www.moec.gov.cy/" TargetMode="External" /><Relationship Id="rId23" Type="http://schemas.openxmlformats.org/officeDocument/2006/relationships/image" Target="../media/image10.png" /><Relationship Id="rId24" Type="http://schemas.openxmlformats.org/officeDocument/2006/relationships/hyperlink" Target="http://www.isprs.org/" TargetMode="External" /><Relationship Id="rId25" Type="http://schemas.openxmlformats.org/officeDocument/2006/relationships/hyperlink" Target="http://www.isprs.org/" TargetMode="External" /><Relationship Id="rId26" Type="http://schemas.openxmlformats.org/officeDocument/2006/relationships/image" Target="../media/image11.png" /><Relationship Id="rId27" Type="http://schemas.openxmlformats.org/officeDocument/2006/relationships/hyperlink" Target="http://ec.europa.eu/research/mariecurieactions/" TargetMode="External" /><Relationship Id="rId28" Type="http://schemas.openxmlformats.org/officeDocument/2006/relationships/hyperlink" Target="http://ec.europa.eu/research/mariecurieactions/" TargetMode="External" /><Relationship Id="rId29" Type="http://schemas.openxmlformats.org/officeDocument/2006/relationships/image" Target="../media/image12.png" /><Relationship Id="rId30" Type="http://schemas.openxmlformats.org/officeDocument/2006/relationships/image" Target="../media/image13.jpeg" /><Relationship Id="rId31" Type="http://schemas.openxmlformats.org/officeDocument/2006/relationships/hyperlink" Target="http://www.cost.eu/" TargetMode="External" /><Relationship Id="rId32" Type="http://schemas.openxmlformats.org/officeDocument/2006/relationships/hyperlink" Target="http://www.cost.eu/" TargetMode="External" /><Relationship Id="rId33" Type="http://schemas.openxmlformats.org/officeDocument/2006/relationships/image" Target="../media/image14.png" /><Relationship Id="rId34" Type="http://schemas.openxmlformats.org/officeDocument/2006/relationships/hyperlink" Target="http://www.european.eu/" TargetMode="External" /><Relationship Id="rId35" Type="http://schemas.openxmlformats.org/officeDocument/2006/relationships/hyperlink" Target="http://www.european.eu/" TargetMode="External" /><Relationship Id="rId36" Type="http://schemas.openxmlformats.org/officeDocument/2006/relationships/image" Target="../media/image15.jpeg" /><Relationship Id="rId37" Type="http://schemas.openxmlformats.org/officeDocument/2006/relationships/hyperlink" Target="http://www.carare.eu/" TargetMode="External" /><Relationship Id="rId38" Type="http://schemas.openxmlformats.org/officeDocument/2006/relationships/hyperlink" Target="http://www.carare.eu/" TargetMode="External" /><Relationship Id="rId39" Type="http://schemas.openxmlformats.org/officeDocument/2006/relationships/image" Target="../media/image16.png" /><Relationship Id="rId40" Type="http://schemas.openxmlformats.org/officeDocument/2006/relationships/hyperlink" Target="http://www.europeana-newspapers.eu/" TargetMode="External" /><Relationship Id="rId41" Type="http://schemas.openxmlformats.org/officeDocument/2006/relationships/hyperlink" Target="http://www.europeana-newspapers.eu/" TargetMode="External" /><Relationship Id="rId42" Type="http://schemas.openxmlformats.org/officeDocument/2006/relationships/image" Target="../media/image17.png" /><Relationship Id="rId43" Type="http://schemas.openxmlformats.org/officeDocument/2006/relationships/image" Target="../media/image18.png" /><Relationship Id="rId44" Type="http://schemas.openxmlformats.org/officeDocument/2006/relationships/hyperlink" Target="http://www.jpi-culturalheritage.eu/" TargetMode="External" /><Relationship Id="rId45" Type="http://schemas.openxmlformats.org/officeDocument/2006/relationships/hyperlink" Target="http://www.jpi-culturalheritage.eu/" TargetMode="External" /><Relationship Id="rId46" Type="http://schemas.openxmlformats.org/officeDocument/2006/relationships/image" Target="../media/image19.jpeg" /><Relationship Id="rId47" Type="http://schemas.openxmlformats.org/officeDocument/2006/relationships/hyperlink" Target="http://www.eu-chic.eu/" TargetMode="External" /><Relationship Id="rId48" Type="http://schemas.openxmlformats.org/officeDocument/2006/relationships/hyperlink" Target="http://www.eu-chic.eu/" TargetMode="External" /><Relationship Id="rId49" Type="http://schemas.openxmlformats.org/officeDocument/2006/relationships/image" Target="../media/image20.jpeg" /><Relationship Id="rId50" Type="http://schemas.openxmlformats.org/officeDocument/2006/relationships/hyperlink" Target="http://www.charismaproject.eu/" TargetMode="External" /><Relationship Id="rId51" Type="http://schemas.openxmlformats.org/officeDocument/2006/relationships/hyperlink" Target="http://www.charismaproject.eu/" TargetMode="External" /><Relationship Id="rId52" Type="http://schemas.openxmlformats.org/officeDocument/2006/relationships/image" Target="../media/image21.jpeg" /><Relationship Id="rId53" Type="http://schemas.openxmlformats.org/officeDocument/2006/relationships/image" Target="../media/image22.png" /><Relationship Id="rId54" Type="http://schemas.openxmlformats.org/officeDocument/2006/relationships/image" Target="../media/image23.png" /><Relationship Id="rId55" Type="http://schemas.openxmlformats.org/officeDocument/2006/relationships/image" Target="../media/image24.jpeg" /><Relationship Id="rId56" Type="http://schemas.openxmlformats.org/officeDocument/2006/relationships/image" Target="../media/image25.png" /><Relationship Id="rId57" Type="http://schemas.openxmlformats.org/officeDocument/2006/relationships/image" Target="../media/image26.png" /><Relationship Id="rId58" Type="http://schemas.openxmlformats.org/officeDocument/2006/relationships/image" Target="../media/image27.png" /><Relationship Id="rId59" Type="http://schemas.openxmlformats.org/officeDocument/2006/relationships/image" Target="../media/image28.png" /><Relationship Id="rId60" Type="http://schemas.openxmlformats.org/officeDocument/2006/relationships/image" Target="../media/image29.png" /><Relationship Id="rId61" Type="http://schemas.openxmlformats.org/officeDocument/2006/relationships/hyperlink" Target="http://www.icomos.org/en/" TargetMode="External" /><Relationship Id="rId62" Type="http://schemas.openxmlformats.org/officeDocument/2006/relationships/hyperlink" Target="http://www.icomos.org/en/" TargetMode="External" /><Relationship Id="rId63" Type="http://schemas.openxmlformats.org/officeDocument/2006/relationships/image" Target="../media/image30.png" /><Relationship Id="rId64" Type="http://schemas.openxmlformats.org/officeDocument/2006/relationships/hyperlink" Target="http://www.euraxess.eu/" TargetMode="External" /><Relationship Id="rId65" Type="http://schemas.openxmlformats.org/officeDocument/2006/relationships/hyperlink" Target="http://www.euraxess.eu/" TargetMode="External" /><Relationship Id="rId66" Type="http://schemas.openxmlformats.org/officeDocument/2006/relationships/image" Target="../media/image31.png" /><Relationship Id="rId67" Type="http://schemas.openxmlformats.org/officeDocument/2006/relationships/hyperlink" Target="http://www.mcw.gov.cy/mcw/da/da.nsf/DMLindex_en/DMLindex_en" TargetMode="External" /><Relationship Id="rId68" Type="http://schemas.openxmlformats.org/officeDocument/2006/relationships/hyperlink" Target="http://www.mcw.gov.cy/mcw/da/da.nsf/DMLindex_en/DMLindex_e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</xdr:row>
      <xdr:rowOff>76200</xdr:rowOff>
    </xdr:from>
    <xdr:to>
      <xdr:col>18</xdr:col>
      <xdr:colOff>1162050</xdr:colOff>
      <xdr:row>9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790575"/>
          <a:ext cx="18859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4</xdr:row>
      <xdr:rowOff>95250</xdr:rowOff>
    </xdr:from>
    <xdr:to>
      <xdr:col>19</xdr:col>
      <xdr:colOff>1752600</xdr:colOff>
      <xdr:row>9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59925" y="809625"/>
          <a:ext cx="1533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4</xdr:row>
      <xdr:rowOff>47625</xdr:rowOff>
    </xdr:from>
    <xdr:to>
      <xdr:col>5</xdr:col>
      <xdr:colOff>28575</xdr:colOff>
      <xdr:row>9</xdr:row>
      <xdr:rowOff>171450</xdr:rowOff>
    </xdr:to>
    <xdr:pic>
      <xdr:nvPicPr>
        <xdr:cNvPr id="3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762000"/>
          <a:ext cx="1590675" cy="1428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342900</xdr:colOff>
      <xdr:row>4</xdr:row>
      <xdr:rowOff>28575</xdr:rowOff>
    </xdr:from>
    <xdr:to>
      <xdr:col>7</xdr:col>
      <xdr:colOff>0</xdr:colOff>
      <xdr:row>9</xdr:row>
      <xdr:rowOff>104775</xdr:rowOff>
    </xdr:to>
    <xdr:pic>
      <xdr:nvPicPr>
        <xdr:cNvPr id="4" name="Picture 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62675" y="742950"/>
          <a:ext cx="1019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</xdr:row>
      <xdr:rowOff>57150</xdr:rowOff>
    </xdr:from>
    <xdr:to>
      <xdr:col>3</xdr:col>
      <xdr:colOff>733425</xdr:colOff>
      <xdr:row>9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771525"/>
          <a:ext cx="1609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2</xdr:col>
      <xdr:colOff>171450</xdr:colOff>
      <xdr:row>9</xdr:row>
      <xdr:rowOff>171450</xdr:rowOff>
    </xdr:to>
    <xdr:pic>
      <xdr:nvPicPr>
        <xdr:cNvPr id="6" name="Picture 7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752475"/>
          <a:ext cx="1733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1228725</xdr:colOff>
      <xdr:row>4</xdr:row>
      <xdr:rowOff>66675</xdr:rowOff>
    </xdr:from>
    <xdr:to>
      <xdr:col>26</xdr:col>
      <xdr:colOff>95250</xdr:colOff>
      <xdr:row>9</xdr:row>
      <xdr:rowOff>161925</xdr:rowOff>
    </xdr:to>
    <xdr:pic>
      <xdr:nvPicPr>
        <xdr:cNvPr id="7" name="Picture 8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412950" y="781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4</xdr:row>
      <xdr:rowOff>47625</xdr:rowOff>
    </xdr:from>
    <xdr:to>
      <xdr:col>23</xdr:col>
      <xdr:colOff>133350</xdr:colOff>
      <xdr:row>9</xdr:row>
      <xdr:rowOff>190500</xdr:rowOff>
    </xdr:to>
    <xdr:pic>
      <xdr:nvPicPr>
        <xdr:cNvPr id="8" name="Picture 9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803100" y="7620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4</xdr:row>
      <xdr:rowOff>114300</xdr:rowOff>
    </xdr:from>
    <xdr:to>
      <xdr:col>8</xdr:col>
      <xdr:colOff>1219200</xdr:colOff>
      <xdr:row>9</xdr:row>
      <xdr:rowOff>66675</xdr:rowOff>
    </xdr:to>
    <xdr:pic>
      <xdr:nvPicPr>
        <xdr:cNvPr id="9" name="Picture 1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15250" y="828675"/>
          <a:ext cx="1447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64</xdr:row>
      <xdr:rowOff>19050</xdr:rowOff>
    </xdr:from>
    <xdr:to>
      <xdr:col>8</xdr:col>
      <xdr:colOff>142875</xdr:colOff>
      <xdr:row>70</xdr:row>
      <xdr:rowOff>0</xdr:rowOff>
    </xdr:to>
    <xdr:pic>
      <xdr:nvPicPr>
        <xdr:cNvPr id="10" name="Picture 1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00825" y="2661285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63</xdr:row>
      <xdr:rowOff>114300</xdr:rowOff>
    </xdr:from>
    <xdr:to>
      <xdr:col>9</xdr:col>
      <xdr:colOff>904875</xdr:colOff>
      <xdr:row>66</xdr:row>
      <xdr:rowOff>304800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724900" y="26469975"/>
          <a:ext cx="2190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67</xdr:row>
      <xdr:rowOff>66675</xdr:rowOff>
    </xdr:from>
    <xdr:to>
      <xdr:col>11</xdr:col>
      <xdr:colOff>0</xdr:colOff>
      <xdr:row>70</xdr:row>
      <xdr:rowOff>28575</xdr:rowOff>
    </xdr:to>
    <xdr:pic>
      <xdr:nvPicPr>
        <xdr:cNvPr id="12" name="Picture 3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734425" y="27451050"/>
          <a:ext cx="432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63</xdr:row>
      <xdr:rowOff>114300</xdr:rowOff>
    </xdr:from>
    <xdr:to>
      <xdr:col>11</xdr:col>
      <xdr:colOff>171450</xdr:colOff>
      <xdr:row>67</xdr:row>
      <xdr:rowOff>57150</xdr:rowOff>
    </xdr:to>
    <xdr:pic>
      <xdr:nvPicPr>
        <xdr:cNvPr id="13" name="Picture 4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630025" y="26469975"/>
          <a:ext cx="1600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63</xdr:row>
      <xdr:rowOff>85725</xdr:rowOff>
    </xdr:from>
    <xdr:to>
      <xdr:col>12</xdr:col>
      <xdr:colOff>333375</xdr:colOff>
      <xdr:row>67</xdr:row>
      <xdr:rowOff>47625</xdr:rowOff>
    </xdr:to>
    <xdr:pic>
      <xdr:nvPicPr>
        <xdr:cNvPr id="14" name="Picture 5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392150" y="26441400"/>
          <a:ext cx="1524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63</xdr:row>
      <xdr:rowOff>76200</xdr:rowOff>
    </xdr:from>
    <xdr:to>
      <xdr:col>13</xdr:col>
      <xdr:colOff>600075</xdr:colOff>
      <xdr:row>66</xdr:row>
      <xdr:rowOff>304800</xdr:rowOff>
    </xdr:to>
    <xdr:pic>
      <xdr:nvPicPr>
        <xdr:cNvPr id="15" name="Picture 6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5135225" y="264318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66</xdr:row>
      <xdr:rowOff>238125</xdr:rowOff>
    </xdr:from>
    <xdr:to>
      <xdr:col>14</xdr:col>
      <xdr:colOff>114300</xdr:colOff>
      <xdr:row>70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306800" y="27298650"/>
          <a:ext cx="1704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67</xdr:row>
      <xdr:rowOff>114300</xdr:rowOff>
    </xdr:from>
    <xdr:to>
      <xdr:col>12</xdr:col>
      <xdr:colOff>1295400</xdr:colOff>
      <xdr:row>70</xdr:row>
      <xdr:rowOff>104775</xdr:rowOff>
    </xdr:to>
    <xdr:pic>
      <xdr:nvPicPr>
        <xdr:cNvPr id="17" name="Picture 8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335000" y="27498675"/>
          <a:ext cx="2543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66</xdr:row>
      <xdr:rowOff>133350</xdr:rowOff>
    </xdr:from>
    <xdr:to>
      <xdr:col>17</xdr:col>
      <xdr:colOff>419100</xdr:colOff>
      <xdr:row>70</xdr:row>
      <xdr:rowOff>209550</xdr:rowOff>
    </xdr:to>
    <xdr:pic>
      <xdr:nvPicPr>
        <xdr:cNvPr id="18" name="Picture 9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8707100" y="27193875"/>
          <a:ext cx="1781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67</xdr:row>
      <xdr:rowOff>57150</xdr:rowOff>
    </xdr:from>
    <xdr:to>
      <xdr:col>20</xdr:col>
      <xdr:colOff>476250</xdr:colOff>
      <xdr:row>70</xdr:row>
      <xdr:rowOff>161925</xdr:rowOff>
    </xdr:to>
    <xdr:pic>
      <xdr:nvPicPr>
        <xdr:cNvPr id="19" name="Picture 10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974050" y="27441525"/>
          <a:ext cx="3438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67</xdr:row>
      <xdr:rowOff>57150</xdr:rowOff>
    </xdr:from>
    <xdr:to>
      <xdr:col>25</xdr:col>
      <xdr:colOff>571500</xdr:colOff>
      <xdr:row>70</xdr:row>
      <xdr:rowOff>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984075" y="27441525"/>
          <a:ext cx="3552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809625</xdr:colOff>
      <xdr:row>63</xdr:row>
      <xdr:rowOff>104775</xdr:rowOff>
    </xdr:from>
    <xdr:to>
      <xdr:col>23</xdr:col>
      <xdr:colOff>1514475</xdr:colOff>
      <xdr:row>66</xdr:row>
      <xdr:rowOff>200025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6060400" y="26460450"/>
          <a:ext cx="1638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923925</xdr:colOff>
      <xdr:row>63</xdr:row>
      <xdr:rowOff>28575</xdr:rowOff>
    </xdr:from>
    <xdr:to>
      <xdr:col>15</xdr:col>
      <xdr:colOff>257175</xdr:colOff>
      <xdr:row>66</xdr:row>
      <xdr:rowOff>190500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7202150" y="26384250"/>
          <a:ext cx="1676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63</xdr:row>
      <xdr:rowOff>19050</xdr:rowOff>
    </xdr:from>
    <xdr:to>
      <xdr:col>17</xdr:col>
      <xdr:colOff>638175</xdr:colOff>
      <xdr:row>66</xdr:row>
      <xdr:rowOff>257175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145250" y="26374725"/>
          <a:ext cx="1562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62</xdr:row>
      <xdr:rowOff>619125</xdr:rowOff>
    </xdr:from>
    <xdr:to>
      <xdr:col>19</xdr:col>
      <xdr:colOff>781050</xdr:colOff>
      <xdr:row>66</xdr:row>
      <xdr:rowOff>276225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1240750" y="263556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1219200</xdr:colOff>
      <xdr:row>63</xdr:row>
      <xdr:rowOff>142875</xdr:rowOff>
    </xdr:from>
    <xdr:to>
      <xdr:col>22</xdr:col>
      <xdr:colOff>190500</xdr:colOff>
      <xdr:row>66</xdr:row>
      <xdr:rowOff>180975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3260050" y="26498550"/>
          <a:ext cx="2181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1781175</xdr:colOff>
      <xdr:row>63</xdr:row>
      <xdr:rowOff>85725</xdr:rowOff>
    </xdr:from>
    <xdr:to>
      <xdr:col>26</xdr:col>
      <xdr:colOff>685800</xdr:colOff>
      <xdr:row>66</xdr:row>
      <xdr:rowOff>152400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965400" y="2644140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67</xdr:row>
      <xdr:rowOff>171450</xdr:rowOff>
    </xdr:from>
    <xdr:to>
      <xdr:col>27</xdr:col>
      <xdr:colOff>190500</xdr:colOff>
      <xdr:row>69</xdr:row>
      <xdr:rowOff>161925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708350" y="275558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5</xdr:row>
      <xdr:rowOff>0</xdr:rowOff>
    </xdr:from>
    <xdr:to>
      <xdr:col>10</xdr:col>
      <xdr:colOff>419100</xdr:colOff>
      <xdr:row>9</xdr:row>
      <xdr:rowOff>57150</xdr:rowOff>
    </xdr:to>
    <xdr:pic>
      <xdr:nvPicPr>
        <xdr:cNvPr id="28" name="Picture 20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91675" y="942975"/>
          <a:ext cx="2362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438150</xdr:colOff>
      <xdr:row>63</xdr:row>
      <xdr:rowOff>133350</xdr:rowOff>
    </xdr:from>
    <xdr:to>
      <xdr:col>28</xdr:col>
      <xdr:colOff>1752600</xdr:colOff>
      <xdr:row>70</xdr:row>
      <xdr:rowOff>76200</xdr:rowOff>
    </xdr:to>
    <xdr:pic>
      <xdr:nvPicPr>
        <xdr:cNvPr id="29" name="Picture 1">
          <a:hlinkClick r:id="rId65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156150" y="26489025"/>
          <a:ext cx="20383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4</xdr:row>
      <xdr:rowOff>209550</xdr:rowOff>
    </xdr:from>
    <xdr:to>
      <xdr:col>28</xdr:col>
      <xdr:colOff>1228725</xdr:colOff>
      <xdr:row>9</xdr:row>
      <xdr:rowOff>57150</xdr:rowOff>
    </xdr:to>
    <xdr:pic>
      <xdr:nvPicPr>
        <xdr:cNvPr id="30" name="Picture 1">
          <a:hlinkClick r:id="rId68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9251275" y="923925"/>
          <a:ext cx="2419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med2012.eu/index.php/download_file/-/view/1583/" TargetMode="External" /><Relationship Id="rId2" Type="http://schemas.openxmlformats.org/officeDocument/2006/relationships/hyperlink" Target="http://www.euromed2012.eu/index.php/download_file/-/view/1583/" TargetMode="External" /><Relationship Id="rId3" Type="http://schemas.openxmlformats.org/officeDocument/2006/relationships/hyperlink" Target="http://www.euromed2012.eu/index.php/download_file/-/view/1583/" TargetMode="External" /><Relationship Id="rId4" Type="http://schemas.openxmlformats.org/officeDocument/2006/relationships/hyperlink" Target="http://www.euromed2012.eu/index.php/download_file/-/view/1580/" TargetMode="External" /><Relationship Id="rId5" Type="http://schemas.openxmlformats.org/officeDocument/2006/relationships/hyperlink" Target="https://webmail.cut.ac.cy/exchange/marinos.ioannides/Inbox/FW:%20Cultural%20heritage%20exploratory%20meeting%20on%20Cyprus.EML?Cmd=open" TargetMode="External" /><Relationship Id="rId6" Type="http://schemas.openxmlformats.org/officeDocument/2006/relationships/hyperlink" Target="https://webmail.cut.ac.cy/exchange/marinos.ioannides/Inbox/FW:%20Cultural%20heritage%20exploratory%20meeting%20on%20Cyprus.EML?Cmd=open" TargetMode="External" /><Relationship Id="rId7" Type="http://schemas.openxmlformats.org/officeDocument/2006/relationships/hyperlink" Target="http://www.euromed2012.eu/index.php/download_file/-/view/1584/" TargetMode="External" /><Relationship Id="rId8" Type="http://schemas.openxmlformats.org/officeDocument/2006/relationships/hyperlink" Target="http://www.euromed2012.eu/index.php/download_file/-/view/1584/" TargetMode="External" /><Relationship Id="rId9" Type="http://schemas.openxmlformats.org/officeDocument/2006/relationships/hyperlink" Target="http://www.europeana.eu/" TargetMode="External" /><Relationship Id="rId10" Type="http://schemas.openxmlformats.org/officeDocument/2006/relationships/hyperlink" Target="http://www.euromed2012.eu/index.php/conference-excursions/" TargetMode="External" /><Relationship Id="rId11" Type="http://schemas.openxmlformats.org/officeDocument/2006/relationships/hyperlink" Target="http://www.europeana.eu/" TargetMode="External" /><Relationship Id="rId12" Type="http://schemas.openxmlformats.org/officeDocument/2006/relationships/hyperlink" Target="http://www.europeana.eu/" TargetMode="External" /><Relationship Id="rId13" Type="http://schemas.openxmlformats.org/officeDocument/2006/relationships/hyperlink" Target="http://www.euromed2012.eu/index.php/download_file/-/view/1575/" TargetMode="External" /><Relationship Id="rId14" Type="http://schemas.openxmlformats.org/officeDocument/2006/relationships/hyperlink" Target="http://www.euromed2012.eu/index.php/download_file/-/view/1575/" TargetMode="External" /><Relationship Id="rId15" Type="http://schemas.openxmlformats.org/officeDocument/2006/relationships/hyperlink" Target="http://www.euromed2012.eu/index.php/download_file/-/view/1575/" TargetMode="External" /><Relationship Id="rId16" Type="http://schemas.openxmlformats.org/officeDocument/2006/relationships/hyperlink" Target="http://www.euromed2012.eu/index.php/download_file/-/view/1566/" TargetMode="External" /><Relationship Id="rId17" Type="http://schemas.openxmlformats.org/officeDocument/2006/relationships/hyperlink" Target="http://www.carobmill-restaurants.com/article.php?id=88" TargetMode="External" /><Relationship Id="rId18" Type="http://schemas.openxmlformats.org/officeDocument/2006/relationships/hyperlink" Target="http://www.cut.ac.cy/euromed2012proceedings/keynotes.html" TargetMode="External" /><Relationship Id="rId19" Type="http://schemas.openxmlformats.org/officeDocument/2006/relationships/hyperlink" Target="http://www.cut.ac.cy/euromed2012proceedings/keynotes.html" TargetMode="External" /><Relationship Id="rId20" Type="http://schemas.openxmlformats.org/officeDocument/2006/relationships/hyperlink" Target="http://www.cut.ac.cy/euromed2012proceedings/keynotes.html" TargetMode="External" /><Relationship Id="rId21" Type="http://schemas.openxmlformats.org/officeDocument/2006/relationships/hyperlink" Target="http://www.cut.ac.cy/euromed2012proceedings/keynotes.html" TargetMode="External" /><Relationship Id="rId22" Type="http://schemas.openxmlformats.org/officeDocument/2006/relationships/hyperlink" Target="http://www.europeana1914-1918.eu/en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1"/>
  <sheetViews>
    <sheetView tabSelected="1" view="pageBreakPreview" zoomScale="50" zoomScaleNormal="50" zoomScaleSheetLayoutView="50" workbookViewId="0" topLeftCell="A1">
      <selection activeCell="T55" sqref="T55:AA61"/>
    </sheetView>
  </sheetViews>
  <sheetFormatPr defaultColWidth="8.6328125" defaultRowHeight="18"/>
  <cols>
    <col min="1" max="1" width="0.9140625" style="0" customWidth="1"/>
    <col min="2" max="2" width="15.2734375" style="0" customWidth="1"/>
    <col min="3" max="3" width="12.99609375" style="0" customWidth="1"/>
    <col min="4" max="4" width="19.453125" style="0" customWidth="1"/>
    <col min="5" max="5" width="6.90625" style="0" customWidth="1"/>
    <col min="6" max="6" width="6.0859375" style="0" customWidth="1"/>
    <col min="7" max="7" width="6.90625" style="0" customWidth="1"/>
    <col min="8" max="8" width="7.2734375" style="0" customWidth="1"/>
    <col min="9" max="9" width="19.72265625" style="0" customWidth="1"/>
    <col min="10" max="12" width="14.54296875" style="0" customWidth="1"/>
    <col min="13" max="13" width="16.18359375" style="0" customWidth="1"/>
    <col min="14" max="14" width="15.453125" style="0" customWidth="1"/>
    <col min="15" max="18" width="6.90625" style="0" customWidth="1"/>
    <col min="19" max="19" width="11.90625" style="0" customWidth="1"/>
    <col min="20" max="20" width="18.0859375" style="0" customWidth="1"/>
    <col min="21" max="21" width="7.2734375" style="0" customWidth="1"/>
    <col min="22" max="22" width="5.2734375" style="0" customWidth="1"/>
    <col min="23" max="23" width="8.90625" style="0" customWidth="1"/>
    <col min="24" max="24" width="16.99609375" style="0" customWidth="1"/>
    <col min="25" max="25" width="6.90625" style="0" hidden="1" customWidth="1"/>
    <col min="26" max="26" width="6.90625" style="0" customWidth="1"/>
    <col min="27" max="27" width="9.8125" style="0" customWidth="1"/>
    <col min="28" max="28" width="6.90625" style="0" customWidth="1"/>
    <col min="29" max="29" width="17.2734375" style="0" customWidth="1"/>
    <col min="30" max="30" width="0.45703125" style="0" customWidth="1"/>
  </cols>
  <sheetData>
    <row r="1" ht="1.5" customHeight="1"/>
    <row r="2" spans="2:30" ht="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8.75" thickBot="1"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29" ht="18" customHeight="1">
      <c r="A5" s="12"/>
      <c r="B5" s="142" t="s">
        <v>48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4"/>
    </row>
    <row r="6" spans="1:29" ht="18" customHeight="1">
      <c r="A6" s="12"/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7"/>
    </row>
    <row r="7" spans="1:29" ht="16.5" customHeight="1">
      <c r="A7" s="12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/>
    </row>
    <row r="8" spans="1:29" ht="16.5" customHeight="1">
      <c r="A8" s="12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</row>
    <row r="9" spans="1:29" ht="33.75" customHeight="1">
      <c r="A9" s="12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7"/>
    </row>
    <row r="10" spans="1:29" ht="18" customHeight="1" thickBot="1">
      <c r="A10" s="12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</row>
    <row r="11" ht="18.75" thickBot="1"/>
    <row r="12" spans="1:29" ht="15" customHeight="1" thickTop="1">
      <c r="A12" s="26"/>
      <c r="B12" s="428" t="s">
        <v>39</v>
      </c>
      <c r="C12" s="377" t="s">
        <v>23</v>
      </c>
      <c r="D12" s="367" t="s">
        <v>24</v>
      </c>
      <c r="E12" s="368"/>
      <c r="F12" s="369"/>
      <c r="G12" s="369"/>
      <c r="H12" s="370"/>
      <c r="I12" s="367" t="s">
        <v>25</v>
      </c>
      <c r="J12" s="368"/>
      <c r="K12" s="369"/>
      <c r="L12" s="369"/>
      <c r="M12" s="370"/>
      <c r="N12" s="377" t="s">
        <v>26</v>
      </c>
      <c r="O12" s="367" t="s">
        <v>27</v>
      </c>
      <c r="P12" s="369"/>
      <c r="Q12" s="369"/>
      <c r="R12" s="369"/>
      <c r="S12" s="370"/>
      <c r="T12" s="367" t="s">
        <v>28</v>
      </c>
      <c r="U12" s="368"/>
      <c r="V12" s="369"/>
      <c r="W12" s="369"/>
      <c r="X12" s="369"/>
      <c r="Y12" s="369"/>
      <c r="Z12" s="80"/>
      <c r="AA12" s="81"/>
      <c r="AB12" s="367" t="s">
        <v>29</v>
      </c>
      <c r="AC12" s="81"/>
    </row>
    <row r="13" spans="1:29" ht="15" customHeight="1">
      <c r="A13" s="26"/>
      <c r="B13" s="429"/>
      <c r="C13" s="378"/>
      <c r="D13" s="371"/>
      <c r="E13" s="372"/>
      <c r="F13" s="372"/>
      <c r="G13" s="372"/>
      <c r="H13" s="373"/>
      <c r="I13" s="371"/>
      <c r="J13" s="372"/>
      <c r="K13" s="372"/>
      <c r="L13" s="372"/>
      <c r="M13" s="373"/>
      <c r="N13" s="378"/>
      <c r="O13" s="371"/>
      <c r="P13" s="372"/>
      <c r="Q13" s="372"/>
      <c r="R13" s="372"/>
      <c r="S13" s="373"/>
      <c r="T13" s="371"/>
      <c r="U13" s="372"/>
      <c r="V13" s="372"/>
      <c r="W13" s="372"/>
      <c r="X13" s="372"/>
      <c r="Y13" s="372"/>
      <c r="Z13" s="97"/>
      <c r="AA13" s="75"/>
      <c r="AB13" s="82"/>
      <c r="AC13" s="75"/>
    </row>
    <row r="14" spans="1:29" ht="15" customHeight="1">
      <c r="A14" s="26"/>
      <c r="B14" s="429"/>
      <c r="C14" s="378"/>
      <c r="D14" s="371"/>
      <c r="E14" s="372"/>
      <c r="F14" s="372"/>
      <c r="G14" s="372"/>
      <c r="H14" s="373"/>
      <c r="I14" s="371"/>
      <c r="J14" s="372"/>
      <c r="K14" s="372"/>
      <c r="L14" s="372"/>
      <c r="M14" s="373"/>
      <c r="N14" s="378"/>
      <c r="O14" s="371"/>
      <c r="P14" s="372"/>
      <c r="Q14" s="372"/>
      <c r="R14" s="372"/>
      <c r="S14" s="373"/>
      <c r="T14" s="371"/>
      <c r="U14" s="372"/>
      <c r="V14" s="372"/>
      <c r="W14" s="372"/>
      <c r="X14" s="372"/>
      <c r="Y14" s="372"/>
      <c r="Z14" s="97"/>
      <c r="AA14" s="75"/>
      <c r="AB14" s="82"/>
      <c r="AC14" s="75"/>
    </row>
    <row r="15" spans="1:29" ht="21.75" customHeight="1" thickBot="1">
      <c r="A15" s="26"/>
      <c r="B15" s="430"/>
      <c r="C15" s="379"/>
      <c r="D15" s="374"/>
      <c r="E15" s="375"/>
      <c r="F15" s="375"/>
      <c r="G15" s="375"/>
      <c r="H15" s="376"/>
      <c r="I15" s="374"/>
      <c r="J15" s="375"/>
      <c r="K15" s="375"/>
      <c r="L15" s="375"/>
      <c r="M15" s="376"/>
      <c r="N15" s="379"/>
      <c r="O15" s="374"/>
      <c r="P15" s="375"/>
      <c r="Q15" s="375"/>
      <c r="R15" s="375"/>
      <c r="S15" s="376"/>
      <c r="T15" s="374"/>
      <c r="U15" s="375"/>
      <c r="V15" s="375"/>
      <c r="W15" s="375"/>
      <c r="X15" s="375"/>
      <c r="Y15" s="375"/>
      <c r="Z15" s="84"/>
      <c r="AA15" s="53"/>
      <c r="AB15" s="83"/>
      <c r="AC15" s="53"/>
    </row>
    <row r="16" spans="1:30" ht="16.5" customHeight="1" thickTop="1">
      <c r="A16" s="26"/>
      <c r="B16" s="406" t="s">
        <v>41</v>
      </c>
      <c r="C16" s="383" t="s">
        <v>14</v>
      </c>
      <c r="D16" s="388" t="s">
        <v>76</v>
      </c>
      <c r="E16" s="389"/>
      <c r="F16" s="390"/>
      <c r="G16" s="390"/>
      <c r="H16" s="391"/>
      <c r="I16" s="388" t="s">
        <v>77</v>
      </c>
      <c r="J16" s="389"/>
      <c r="K16" s="389"/>
      <c r="L16" s="389"/>
      <c r="M16" s="410"/>
      <c r="N16" s="471" t="s">
        <v>45</v>
      </c>
      <c r="O16" s="388" t="s">
        <v>78</v>
      </c>
      <c r="P16" s="389"/>
      <c r="Q16" s="389"/>
      <c r="R16" s="389"/>
      <c r="S16" s="410"/>
      <c r="T16" s="167" t="s">
        <v>79</v>
      </c>
      <c r="U16" s="168"/>
      <c r="V16" s="168"/>
      <c r="W16" s="168"/>
      <c r="X16" s="168"/>
      <c r="Y16" s="168"/>
      <c r="Z16" s="168"/>
      <c r="AA16" s="169"/>
      <c r="AB16" s="273" t="s">
        <v>47</v>
      </c>
      <c r="AC16" s="58"/>
      <c r="AD16" s="8"/>
    </row>
    <row r="17" spans="1:30" ht="57.75" customHeight="1" thickBot="1">
      <c r="A17" s="26"/>
      <c r="B17" s="407"/>
      <c r="C17" s="384"/>
      <c r="D17" s="392"/>
      <c r="E17" s="393"/>
      <c r="F17" s="393"/>
      <c r="G17" s="393"/>
      <c r="H17" s="394"/>
      <c r="I17" s="411"/>
      <c r="J17" s="412"/>
      <c r="K17" s="412"/>
      <c r="L17" s="412"/>
      <c r="M17" s="413"/>
      <c r="N17" s="472"/>
      <c r="O17" s="411"/>
      <c r="P17" s="412"/>
      <c r="Q17" s="412"/>
      <c r="R17" s="412"/>
      <c r="S17" s="413"/>
      <c r="T17" s="170"/>
      <c r="U17" s="171"/>
      <c r="V17" s="171"/>
      <c r="W17" s="171"/>
      <c r="X17" s="171"/>
      <c r="Y17" s="171"/>
      <c r="Z17" s="171"/>
      <c r="AA17" s="172"/>
      <c r="AB17" s="274"/>
      <c r="AC17" s="275"/>
      <c r="AD17" s="8"/>
    </row>
    <row r="18" spans="1:30" ht="16.5" customHeight="1" thickTop="1">
      <c r="A18" s="26"/>
      <c r="B18" s="380" t="s">
        <v>30</v>
      </c>
      <c r="C18" s="384"/>
      <c r="D18" s="455" t="s">
        <v>81</v>
      </c>
      <c r="E18" s="288"/>
      <c r="F18" s="456"/>
      <c r="G18" s="456"/>
      <c r="H18" s="457"/>
      <c r="I18" s="462" t="s">
        <v>73</v>
      </c>
      <c r="J18" s="463"/>
      <c r="K18" s="463"/>
      <c r="L18" s="463"/>
      <c r="M18" s="464"/>
      <c r="N18" s="472"/>
      <c r="O18" s="397" t="s">
        <v>72</v>
      </c>
      <c r="P18" s="398"/>
      <c r="Q18" s="398"/>
      <c r="R18" s="398"/>
      <c r="S18" s="399"/>
      <c r="T18" s="158" t="s">
        <v>104</v>
      </c>
      <c r="U18" s="159"/>
      <c r="V18" s="159"/>
      <c r="W18" s="159"/>
      <c r="X18" s="159"/>
      <c r="Y18" s="159"/>
      <c r="Z18" s="159"/>
      <c r="AA18" s="160"/>
      <c r="AB18" s="290" t="s">
        <v>88</v>
      </c>
      <c r="AC18" s="291"/>
      <c r="AD18" s="8"/>
    </row>
    <row r="19" spans="1:30" ht="16.5" customHeight="1">
      <c r="A19" s="26"/>
      <c r="B19" s="366"/>
      <c r="C19" s="384"/>
      <c r="D19" s="226"/>
      <c r="E19" s="458"/>
      <c r="F19" s="343"/>
      <c r="G19" s="343"/>
      <c r="H19" s="227"/>
      <c r="I19" s="465"/>
      <c r="J19" s="466"/>
      <c r="K19" s="466"/>
      <c r="L19" s="466"/>
      <c r="M19" s="467"/>
      <c r="N19" s="472"/>
      <c r="O19" s="400"/>
      <c r="P19" s="401"/>
      <c r="Q19" s="401"/>
      <c r="R19" s="401"/>
      <c r="S19" s="402"/>
      <c r="T19" s="161"/>
      <c r="U19" s="162"/>
      <c r="V19" s="162"/>
      <c r="W19" s="162"/>
      <c r="X19" s="162"/>
      <c r="Y19" s="162"/>
      <c r="Z19" s="162"/>
      <c r="AA19" s="163"/>
      <c r="AB19" s="292"/>
      <c r="AC19" s="293"/>
      <c r="AD19" s="10"/>
    </row>
    <row r="20" spans="1:30" ht="93.75" customHeight="1" thickBot="1">
      <c r="A20" s="26"/>
      <c r="B20" s="326"/>
      <c r="C20" s="385"/>
      <c r="D20" s="459"/>
      <c r="E20" s="460"/>
      <c r="F20" s="460"/>
      <c r="G20" s="460"/>
      <c r="H20" s="461"/>
      <c r="I20" s="465"/>
      <c r="J20" s="466"/>
      <c r="K20" s="466"/>
      <c r="L20" s="466"/>
      <c r="M20" s="467"/>
      <c r="N20" s="472"/>
      <c r="O20" s="403"/>
      <c r="P20" s="404"/>
      <c r="Q20" s="404"/>
      <c r="R20" s="404"/>
      <c r="S20" s="405"/>
      <c r="T20" s="164"/>
      <c r="U20" s="165"/>
      <c r="V20" s="165"/>
      <c r="W20" s="165"/>
      <c r="X20" s="165"/>
      <c r="Y20" s="165"/>
      <c r="Z20" s="165"/>
      <c r="AA20" s="166"/>
      <c r="AB20" s="292"/>
      <c r="AC20" s="293"/>
      <c r="AD20" s="9"/>
    </row>
    <row r="21" spans="1:30" ht="26.25" customHeight="1" thickBot="1" thickTop="1">
      <c r="A21" s="26"/>
      <c r="B21" s="365" t="s">
        <v>42</v>
      </c>
      <c r="C21" s="386"/>
      <c r="D21" s="397" t="s">
        <v>74</v>
      </c>
      <c r="E21" s="398"/>
      <c r="F21" s="398"/>
      <c r="G21" s="398"/>
      <c r="H21" s="399"/>
      <c r="I21" s="98" t="s">
        <v>31</v>
      </c>
      <c r="J21" s="99"/>
      <c r="K21" s="99"/>
      <c r="L21" s="99"/>
      <c r="M21" s="100"/>
      <c r="N21" s="472"/>
      <c r="O21" s="468" t="s">
        <v>55</v>
      </c>
      <c r="P21" s="469"/>
      <c r="Q21" s="469"/>
      <c r="R21" s="469"/>
      <c r="S21" s="470"/>
      <c r="T21" s="98" t="s">
        <v>31</v>
      </c>
      <c r="U21" s="99"/>
      <c r="V21" s="99"/>
      <c r="W21" s="99"/>
      <c r="X21" s="99"/>
      <c r="Y21" s="99"/>
      <c r="Z21" s="99"/>
      <c r="AA21" s="100"/>
      <c r="AB21" s="294" t="s">
        <v>70</v>
      </c>
      <c r="AC21" s="294"/>
      <c r="AD21" s="9"/>
    </row>
    <row r="22" spans="1:29" ht="15.75" customHeight="1" thickTop="1">
      <c r="A22" s="26"/>
      <c r="B22" s="408"/>
      <c r="C22" s="386"/>
      <c r="D22" s="400"/>
      <c r="E22" s="401"/>
      <c r="F22" s="401"/>
      <c r="G22" s="401"/>
      <c r="H22" s="402"/>
      <c r="I22" s="417" t="s">
        <v>83</v>
      </c>
      <c r="J22" s="303"/>
      <c r="K22" s="62" t="s">
        <v>56</v>
      </c>
      <c r="L22" s="63"/>
      <c r="M22" s="414" t="s">
        <v>58</v>
      </c>
      <c r="N22" s="472"/>
      <c r="O22" s="113" t="s">
        <v>51</v>
      </c>
      <c r="P22" s="114"/>
      <c r="Q22" s="114"/>
      <c r="R22" s="114"/>
      <c r="S22" s="115"/>
      <c r="T22" s="96" t="s">
        <v>84</v>
      </c>
      <c r="U22" s="74"/>
      <c r="V22" s="74"/>
      <c r="W22" s="75"/>
      <c r="X22" s="62" t="s">
        <v>65</v>
      </c>
      <c r="Y22" s="101"/>
      <c r="Z22" s="101"/>
      <c r="AA22" s="63"/>
      <c r="AB22" s="295"/>
      <c r="AC22" s="295"/>
    </row>
    <row r="23" spans="1:31" s="2" customFormat="1" ht="18" customHeight="1">
      <c r="A23" s="26"/>
      <c r="B23" s="408"/>
      <c r="C23" s="386"/>
      <c r="D23" s="400"/>
      <c r="E23" s="401"/>
      <c r="F23" s="401"/>
      <c r="G23" s="401"/>
      <c r="H23" s="402"/>
      <c r="I23" s="304"/>
      <c r="J23" s="305"/>
      <c r="K23" s="64"/>
      <c r="L23" s="65"/>
      <c r="M23" s="415"/>
      <c r="N23" s="472"/>
      <c r="O23" s="116"/>
      <c r="P23" s="117"/>
      <c r="Q23" s="117"/>
      <c r="R23" s="117"/>
      <c r="S23" s="118"/>
      <c r="T23" s="82"/>
      <c r="U23" s="97"/>
      <c r="V23" s="97"/>
      <c r="W23" s="75"/>
      <c r="X23" s="64"/>
      <c r="Y23" s="102"/>
      <c r="Z23" s="102"/>
      <c r="AA23" s="65"/>
      <c r="AB23" s="295"/>
      <c r="AC23" s="295"/>
      <c r="AE23"/>
    </row>
    <row r="24" spans="1:31" s="2" customFormat="1" ht="18" customHeight="1">
      <c r="A24" s="26"/>
      <c r="B24" s="408"/>
      <c r="C24" s="386"/>
      <c r="D24" s="400"/>
      <c r="E24" s="401"/>
      <c r="F24" s="401"/>
      <c r="G24" s="401"/>
      <c r="H24" s="402"/>
      <c r="I24" s="304"/>
      <c r="J24" s="305"/>
      <c r="K24" s="64"/>
      <c r="L24" s="65"/>
      <c r="M24" s="415"/>
      <c r="N24" s="472"/>
      <c r="O24" s="116"/>
      <c r="P24" s="117"/>
      <c r="Q24" s="117"/>
      <c r="R24" s="117"/>
      <c r="S24" s="118"/>
      <c r="T24" s="82"/>
      <c r="U24" s="97"/>
      <c r="V24" s="97"/>
      <c r="W24" s="75"/>
      <c r="X24" s="64"/>
      <c r="Y24" s="102"/>
      <c r="Z24" s="102"/>
      <c r="AA24" s="65"/>
      <c r="AB24" s="295"/>
      <c r="AC24" s="295"/>
      <c r="AE24"/>
    </row>
    <row r="25" spans="1:31" s="2" customFormat="1" ht="105" customHeight="1" thickBot="1">
      <c r="A25" s="26"/>
      <c r="B25" s="409"/>
      <c r="C25" s="386"/>
      <c r="D25" s="403"/>
      <c r="E25" s="404"/>
      <c r="F25" s="404"/>
      <c r="G25" s="404"/>
      <c r="H25" s="405"/>
      <c r="I25" s="306"/>
      <c r="J25" s="307"/>
      <c r="K25" s="66"/>
      <c r="L25" s="67"/>
      <c r="M25" s="416"/>
      <c r="N25" s="472"/>
      <c r="O25" s="119"/>
      <c r="P25" s="120"/>
      <c r="Q25" s="120"/>
      <c r="R25" s="120"/>
      <c r="S25" s="121"/>
      <c r="T25" s="83"/>
      <c r="U25" s="84"/>
      <c r="V25" s="84"/>
      <c r="W25" s="53"/>
      <c r="X25" s="66"/>
      <c r="Y25" s="103"/>
      <c r="Z25" s="103"/>
      <c r="AA25" s="67"/>
      <c r="AB25" s="296"/>
      <c r="AC25" s="296"/>
      <c r="AE25"/>
    </row>
    <row r="26" spans="1:30" ht="18" customHeight="1" thickTop="1">
      <c r="A26" s="26"/>
      <c r="B26" s="395" t="s">
        <v>2</v>
      </c>
      <c r="C26" s="385"/>
      <c r="D26" s="201" t="s">
        <v>15</v>
      </c>
      <c r="E26" s="202"/>
      <c r="F26" s="202"/>
      <c r="G26" s="202"/>
      <c r="H26" s="203"/>
      <c r="I26" s="125" t="s">
        <v>15</v>
      </c>
      <c r="J26" s="126"/>
      <c r="K26" s="126"/>
      <c r="L26" s="126"/>
      <c r="M26" s="127"/>
      <c r="N26" s="472"/>
      <c r="O26" s="125" t="s">
        <v>15</v>
      </c>
      <c r="P26" s="126"/>
      <c r="Q26" s="126"/>
      <c r="R26" s="126"/>
      <c r="S26" s="127"/>
      <c r="T26" s="131" t="s">
        <v>15</v>
      </c>
      <c r="U26" s="132"/>
      <c r="V26" s="132"/>
      <c r="W26" s="132"/>
      <c r="X26" s="132"/>
      <c r="Y26" s="132"/>
      <c r="Z26" s="80"/>
      <c r="AA26" s="81"/>
      <c r="AB26" s="297" t="s">
        <v>15</v>
      </c>
      <c r="AC26" s="298"/>
      <c r="AD26" s="8"/>
    </row>
    <row r="27" spans="1:29" ht="18.75" thickBot="1">
      <c r="A27" s="26"/>
      <c r="B27" s="396"/>
      <c r="C27" s="384"/>
      <c r="D27" s="128"/>
      <c r="E27" s="129"/>
      <c r="F27" s="129"/>
      <c r="G27" s="129"/>
      <c r="H27" s="130"/>
      <c r="I27" s="128"/>
      <c r="J27" s="129"/>
      <c r="K27" s="129"/>
      <c r="L27" s="129"/>
      <c r="M27" s="130"/>
      <c r="N27" s="472"/>
      <c r="O27" s="128"/>
      <c r="P27" s="129"/>
      <c r="Q27" s="129"/>
      <c r="R27" s="129"/>
      <c r="S27" s="130"/>
      <c r="T27" s="133"/>
      <c r="U27" s="134"/>
      <c r="V27" s="134"/>
      <c r="W27" s="134"/>
      <c r="X27" s="134"/>
      <c r="Y27" s="134"/>
      <c r="Z27" s="84"/>
      <c r="AA27" s="53"/>
      <c r="AB27" s="299"/>
      <c r="AC27" s="299"/>
    </row>
    <row r="28" spans="1:29" ht="34.5" customHeight="1" thickBot="1" thickTop="1">
      <c r="A28" s="26"/>
      <c r="B28" s="365" t="s">
        <v>43</v>
      </c>
      <c r="C28" s="384"/>
      <c r="D28" s="213" t="s">
        <v>105</v>
      </c>
      <c r="E28" s="214"/>
      <c r="F28" s="214"/>
      <c r="G28" s="214"/>
      <c r="H28" s="215"/>
      <c r="I28" s="475" t="s">
        <v>31</v>
      </c>
      <c r="J28" s="476"/>
      <c r="K28" s="476"/>
      <c r="L28" s="476"/>
      <c r="M28" s="477"/>
      <c r="N28" s="472"/>
      <c r="O28" s="113" t="s">
        <v>71</v>
      </c>
      <c r="P28" s="288"/>
      <c r="Q28" s="288"/>
      <c r="R28" s="288"/>
      <c r="S28" s="289"/>
      <c r="T28" s="245" t="s">
        <v>31</v>
      </c>
      <c r="U28" s="246"/>
      <c r="V28" s="246"/>
      <c r="W28" s="246"/>
      <c r="X28" s="246"/>
      <c r="Y28" s="247"/>
      <c r="Z28" s="247"/>
      <c r="AA28" s="248"/>
      <c r="AB28" s="79" t="s">
        <v>99</v>
      </c>
      <c r="AC28" s="234"/>
    </row>
    <row r="29" spans="1:29" ht="15.75" customHeight="1" thickTop="1">
      <c r="A29" s="26"/>
      <c r="B29" s="366"/>
      <c r="C29" s="385"/>
      <c r="D29" s="216"/>
      <c r="E29" s="217"/>
      <c r="F29" s="217"/>
      <c r="G29" s="217"/>
      <c r="H29" s="218"/>
      <c r="I29" s="157" t="s">
        <v>93</v>
      </c>
      <c r="J29" s="207" t="s">
        <v>63</v>
      </c>
      <c r="K29" s="419" t="s">
        <v>49</v>
      </c>
      <c r="L29" s="54" t="s">
        <v>50</v>
      </c>
      <c r="M29" s="204" t="s">
        <v>59</v>
      </c>
      <c r="N29" s="472"/>
      <c r="O29" s="282"/>
      <c r="P29" s="283"/>
      <c r="Q29" s="283"/>
      <c r="R29" s="283"/>
      <c r="S29" s="284"/>
      <c r="T29" s="152" t="s">
        <v>87</v>
      </c>
      <c r="U29" s="151" t="s">
        <v>102</v>
      </c>
      <c r="V29" s="74"/>
      <c r="W29" s="75"/>
      <c r="X29" s="155" t="s">
        <v>66</v>
      </c>
      <c r="Y29" s="31"/>
      <c r="Z29" s="249" t="s">
        <v>67</v>
      </c>
      <c r="AA29" s="250"/>
      <c r="AB29" s="235"/>
      <c r="AC29" s="236"/>
    </row>
    <row r="30" spans="1:29" ht="15.75" customHeight="1">
      <c r="A30" s="26"/>
      <c r="B30" s="366"/>
      <c r="C30" s="385"/>
      <c r="D30" s="216"/>
      <c r="E30" s="217"/>
      <c r="F30" s="217"/>
      <c r="G30" s="217"/>
      <c r="H30" s="218"/>
      <c r="I30" s="123"/>
      <c r="J30" s="208"/>
      <c r="K30" s="70"/>
      <c r="L30" s="55"/>
      <c r="M30" s="205"/>
      <c r="N30" s="472"/>
      <c r="O30" s="282"/>
      <c r="P30" s="283"/>
      <c r="Q30" s="283"/>
      <c r="R30" s="283"/>
      <c r="S30" s="284"/>
      <c r="T30" s="153"/>
      <c r="U30" s="82"/>
      <c r="V30" s="74"/>
      <c r="W30" s="75"/>
      <c r="X30" s="155"/>
      <c r="Y30" s="31"/>
      <c r="Z30" s="251"/>
      <c r="AA30" s="252"/>
      <c r="AB30" s="235"/>
      <c r="AC30" s="236"/>
    </row>
    <row r="31" spans="1:29" ht="23.25" customHeight="1">
      <c r="A31" s="26"/>
      <c r="B31" s="366"/>
      <c r="C31" s="385"/>
      <c r="D31" s="216"/>
      <c r="E31" s="217"/>
      <c r="F31" s="217"/>
      <c r="G31" s="217"/>
      <c r="H31" s="218"/>
      <c r="I31" s="123"/>
      <c r="J31" s="208"/>
      <c r="K31" s="70"/>
      <c r="L31" s="55"/>
      <c r="M31" s="205"/>
      <c r="N31" s="472"/>
      <c r="O31" s="282"/>
      <c r="P31" s="283"/>
      <c r="Q31" s="283"/>
      <c r="R31" s="283"/>
      <c r="S31" s="284"/>
      <c r="T31" s="153"/>
      <c r="U31" s="82"/>
      <c r="V31" s="74"/>
      <c r="W31" s="75"/>
      <c r="X31" s="155"/>
      <c r="Y31" s="31"/>
      <c r="Z31" s="251"/>
      <c r="AA31" s="252"/>
      <c r="AB31" s="235"/>
      <c r="AC31" s="236"/>
    </row>
    <row r="32" spans="1:29" ht="16.5" customHeight="1">
      <c r="A32" s="26"/>
      <c r="B32" s="366"/>
      <c r="C32" s="385"/>
      <c r="D32" s="216"/>
      <c r="E32" s="217"/>
      <c r="F32" s="217"/>
      <c r="G32" s="217"/>
      <c r="H32" s="218"/>
      <c r="I32" s="123"/>
      <c r="J32" s="208"/>
      <c r="K32" s="70"/>
      <c r="L32" s="55"/>
      <c r="M32" s="205"/>
      <c r="N32" s="472"/>
      <c r="O32" s="282"/>
      <c r="P32" s="283"/>
      <c r="Q32" s="283"/>
      <c r="R32" s="283"/>
      <c r="S32" s="284"/>
      <c r="T32" s="153"/>
      <c r="U32" s="82"/>
      <c r="V32" s="74"/>
      <c r="W32" s="75"/>
      <c r="X32" s="155"/>
      <c r="Y32" s="31"/>
      <c r="Z32" s="251"/>
      <c r="AA32" s="252"/>
      <c r="AB32" s="235"/>
      <c r="AC32" s="236"/>
    </row>
    <row r="33" spans="1:29" ht="16.5" customHeight="1">
      <c r="A33" s="26"/>
      <c r="B33" s="366"/>
      <c r="C33" s="385"/>
      <c r="D33" s="216"/>
      <c r="E33" s="217"/>
      <c r="F33" s="217"/>
      <c r="G33" s="217"/>
      <c r="H33" s="218"/>
      <c r="I33" s="123"/>
      <c r="J33" s="208"/>
      <c r="K33" s="70"/>
      <c r="L33" s="55"/>
      <c r="M33" s="205"/>
      <c r="N33" s="472"/>
      <c r="O33" s="282"/>
      <c r="P33" s="283"/>
      <c r="Q33" s="283"/>
      <c r="R33" s="283"/>
      <c r="S33" s="284"/>
      <c r="T33" s="153"/>
      <c r="U33" s="82"/>
      <c r="V33" s="74"/>
      <c r="W33" s="75"/>
      <c r="X33" s="155"/>
      <c r="Y33" s="31"/>
      <c r="Z33" s="251"/>
      <c r="AA33" s="252"/>
      <c r="AB33" s="235"/>
      <c r="AC33" s="236"/>
    </row>
    <row r="34" spans="1:29" ht="23.25" customHeight="1" thickBot="1">
      <c r="A34" s="26"/>
      <c r="B34" s="366"/>
      <c r="C34" s="385"/>
      <c r="D34" s="216"/>
      <c r="E34" s="217"/>
      <c r="F34" s="217"/>
      <c r="G34" s="217"/>
      <c r="H34" s="218"/>
      <c r="I34" s="123"/>
      <c r="J34" s="208"/>
      <c r="K34" s="70"/>
      <c r="L34" s="55"/>
      <c r="M34" s="205"/>
      <c r="N34" s="472"/>
      <c r="O34" s="282"/>
      <c r="P34" s="283"/>
      <c r="Q34" s="283"/>
      <c r="R34" s="283"/>
      <c r="S34" s="284"/>
      <c r="T34" s="153"/>
      <c r="U34" s="82"/>
      <c r="V34" s="74"/>
      <c r="W34" s="75"/>
      <c r="X34" s="155"/>
      <c r="Y34" s="31"/>
      <c r="Z34" s="251"/>
      <c r="AA34" s="252"/>
      <c r="AB34" s="235"/>
      <c r="AC34" s="236"/>
    </row>
    <row r="35" spans="1:29" ht="235.5" customHeight="1" thickBot="1" thickTop="1">
      <c r="A35" s="26"/>
      <c r="B35" s="326"/>
      <c r="C35" s="385"/>
      <c r="D35" s="219"/>
      <c r="E35" s="220"/>
      <c r="F35" s="220"/>
      <c r="G35" s="220"/>
      <c r="H35" s="221"/>
      <c r="I35" s="124"/>
      <c r="J35" s="209"/>
      <c r="K35" s="72"/>
      <c r="L35" s="90" t="s">
        <v>75</v>
      </c>
      <c r="M35" s="206"/>
      <c r="N35" s="472"/>
      <c r="O35" s="282"/>
      <c r="P35" s="283"/>
      <c r="Q35" s="283"/>
      <c r="R35" s="283"/>
      <c r="S35" s="284"/>
      <c r="T35" s="154"/>
      <c r="U35" s="83"/>
      <c r="V35" s="84"/>
      <c r="W35" s="53"/>
      <c r="X35" s="156"/>
      <c r="Y35" s="32"/>
      <c r="Z35" s="253"/>
      <c r="AA35" s="254"/>
      <c r="AB35" s="237"/>
      <c r="AC35" s="238"/>
    </row>
    <row r="36" spans="1:30" ht="16.5" customHeight="1" thickTop="1">
      <c r="A36" s="26"/>
      <c r="B36" s="365" t="s">
        <v>7</v>
      </c>
      <c r="C36" s="385"/>
      <c r="D36" s="210" t="s">
        <v>16</v>
      </c>
      <c r="E36" s="211"/>
      <c r="F36" s="211"/>
      <c r="G36" s="211"/>
      <c r="H36" s="212"/>
      <c r="I36" s="135" t="s">
        <v>16</v>
      </c>
      <c r="J36" s="136"/>
      <c r="K36" s="136"/>
      <c r="L36" s="91"/>
      <c r="M36" s="46"/>
      <c r="N36" s="473"/>
      <c r="O36" s="210" t="s">
        <v>15</v>
      </c>
      <c r="P36" s="240"/>
      <c r="Q36" s="240"/>
      <c r="R36" s="240"/>
      <c r="S36" s="241"/>
      <c r="T36" s="173" t="s">
        <v>16</v>
      </c>
      <c r="U36" s="174"/>
      <c r="V36" s="174"/>
      <c r="W36" s="174"/>
      <c r="X36" s="174"/>
      <c r="Y36" s="174"/>
      <c r="Z36" s="174"/>
      <c r="AA36" s="175"/>
      <c r="AB36" s="173" t="s">
        <v>16</v>
      </c>
      <c r="AC36" s="225"/>
      <c r="AD36" s="8"/>
    </row>
    <row r="37" spans="1:30" ht="16.5" customHeight="1" thickBot="1">
      <c r="A37" s="26"/>
      <c r="B37" s="418"/>
      <c r="C37" s="385"/>
      <c r="D37" s="176"/>
      <c r="E37" s="177"/>
      <c r="F37" s="177"/>
      <c r="G37" s="177"/>
      <c r="H37" s="178"/>
      <c r="I37" s="137"/>
      <c r="J37" s="138"/>
      <c r="K37" s="138"/>
      <c r="L37" s="92"/>
      <c r="M37" s="46"/>
      <c r="N37" s="473"/>
      <c r="O37" s="242"/>
      <c r="P37" s="243"/>
      <c r="Q37" s="243"/>
      <c r="R37" s="243"/>
      <c r="S37" s="244"/>
      <c r="T37" s="176"/>
      <c r="U37" s="177"/>
      <c r="V37" s="177"/>
      <c r="W37" s="177"/>
      <c r="X37" s="177"/>
      <c r="Y37" s="177"/>
      <c r="Z37" s="177"/>
      <c r="AA37" s="178"/>
      <c r="AB37" s="226"/>
      <c r="AC37" s="227"/>
      <c r="AD37" s="8"/>
    </row>
    <row r="38" spans="1:30" ht="16.5" customHeight="1" thickTop="1">
      <c r="A38" s="26"/>
      <c r="B38" s="418"/>
      <c r="C38" s="385"/>
      <c r="D38" s="176"/>
      <c r="E38" s="177"/>
      <c r="F38" s="177"/>
      <c r="G38" s="177"/>
      <c r="H38" s="178"/>
      <c r="I38" s="137"/>
      <c r="J38" s="138"/>
      <c r="K38" s="138"/>
      <c r="L38" s="45"/>
      <c r="M38" s="46"/>
      <c r="N38" s="473"/>
      <c r="O38" s="242"/>
      <c r="P38" s="243"/>
      <c r="Q38" s="243"/>
      <c r="R38" s="243"/>
      <c r="S38" s="244"/>
      <c r="T38" s="176"/>
      <c r="U38" s="177"/>
      <c r="V38" s="177"/>
      <c r="W38" s="177"/>
      <c r="X38" s="177"/>
      <c r="Y38" s="177"/>
      <c r="Z38" s="177"/>
      <c r="AA38" s="178"/>
      <c r="AB38" s="226"/>
      <c r="AC38" s="227"/>
      <c r="AD38" s="8"/>
    </row>
    <row r="39" spans="1:30" ht="21" thickBot="1">
      <c r="A39" s="26"/>
      <c r="B39" s="396"/>
      <c r="C39" s="385"/>
      <c r="D39" s="176"/>
      <c r="E39" s="177"/>
      <c r="F39" s="177"/>
      <c r="G39" s="177"/>
      <c r="H39" s="178"/>
      <c r="I39" s="139"/>
      <c r="J39" s="140"/>
      <c r="K39" s="140"/>
      <c r="L39" s="45"/>
      <c r="M39" s="46"/>
      <c r="N39" s="473"/>
      <c r="O39" s="242"/>
      <c r="P39" s="243"/>
      <c r="Q39" s="243"/>
      <c r="R39" s="243"/>
      <c r="S39" s="244"/>
      <c r="T39" s="179"/>
      <c r="U39" s="180"/>
      <c r="V39" s="180"/>
      <c r="W39" s="180"/>
      <c r="X39" s="180"/>
      <c r="Y39" s="180"/>
      <c r="Z39" s="180"/>
      <c r="AA39" s="181"/>
      <c r="AB39" s="228"/>
      <c r="AC39" s="229"/>
      <c r="AD39" s="8"/>
    </row>
    <row r="40" spans="1:29" ht="30" customHeight="1" thickBot="1" thickTop="1">
      <c r="A40" s="26"/>
      <c r="B40" s="380" t="s">
        <v>19</v>
      </c>
      <c r="C40" s="384"/>
      <c r="D40" s="98" t="s">
        <v>31</v>
      </c>
      <c r="E40" s="99"/>
      <c r="F40" s="99"/>
      <c r="G40" s="99"/>
      <c r="H40" s="100"/>
      <c r="I40" s="245" t="s">
        <v>31</v>
      </c>
      <c r="J40" s="420"/>
      <c r="K40" s="420"/>
      <c r="L40" s="420"/>
      <c r="M40" s="421"/>
      <c r="N40" s="472"/>
      <c r="O40" s="113" t="s">
        <v>52</v>
      </c>
      <c r="P40" s="114"/>
      <c r="Q40" s="114"/>
      <c r="R40" s="114"/>
      <c r="S40" s="115"/>
      <c r="T40" s="264" t="s">
        <v>31</v>
      </c>
      <c r="U40" s="265"/>
      <c r="V40" s="265"/>
      <c r="W40" s="265"/>
      <c r="X40" s="265"/>
      <c r="Y40" s="265"/>
      <c r="Z40" s="265"/>
      <c r="AA40" s="266"/>
      <c r="AB40" s="230" t="s">
        <v>92</v>
      </c>
      <c r="AC40" s="231"/>
    </row>
    <row r="41" spans="1:30" ht="18" customHeight="1" thickTop="1">
      <c r="A41" s="26"/>
      <c r="B41" s="366"/>
      <c r="C41" s="385"/>
      <c r="D41" s="198" t="s">
        <v>89</v>
      </c>
      <c r="E41" s="182" t="s">
        <v>80</v>
      </c>
      <c r="F41" s="183"/>
      <c r="G41" s="184"/>
      <c r="H41" s="185"/>
      <c r="I41" s="122" t="s">
        <v>98</v>
      </c>
      <c r="J41" s="422" t="s">
        <v>62</v>
      </c>
      <c r="K41" s="62" t="s">
        <v>57</v>
      </c>
      <c r="L41" s="68"/>
      <c r="M41" s="425" t="s">
        <v>60</v>
      </c>
      <c r="N41" s="472"/>
      <c r="O41" s="116"/>
      <c r="P41" s="117"/>
      <c r="Q41" s="117"/>
      <c r="R41" s="117"/>
      <c r="S41" s="118"/>
      <c r="T41" s="276" t="s">
        <v>86</v>
      </c>
      <c r="U41" s="79" t="s">
        <v>94</v>
      </c>
      <c r="V41" s="80"/>
      <c r="W41" s="81"/>
      <c r="X41" s="255" t="s">
        <v>68</v>
      </c>
      <c r="Y41" s="256"/>
      <c r="Z41" s="256"/>
      <c r="AA41" s="257"/>
      <c r="AB41" s="232"/>
      <c r="AC41" s="232"/>
      <c r="AD41" s="4"/>
    </row>
    <row r="42" spans="1:29" ht="18" customHeight="1">
      <c r="A42" s="26"/>
      <c r="B42" s="366"/>
      <c r="C42" s="385"/>
      <c r="D42" s="199"/>
      <c r="E42" s="186"/>
      <c r="F42" s="187"/>
      <c r="G42" s="188"/>
      <c r="H42" s="189"/>
      <c r="I42" s="123"/>
      <c r="J42" s="423"/>
      <c r="K42" s="69"/>
      <c r="L42" s="70"/>
      <c r="M42" s="426"/>
      <c r="N42" s="472"/>
      <c r="O42" s="116"/>
      <c r="P42" s="117"/>
      <c r="Q42" s="117"/>
      <c r="R42" s="117"/>
      <c r="S42" s="118"/>
      <c r="T42" s="153"/>
      <c r="U42" s="82"/>
      <c r="V42" s="74"/>
      <c r="W42" s="75"/>
      <c r="X42" s="258"/>
      <c r="Y42" s="259"/>
      <c r="Z42" s="259"/>
      <c r="AA42" s="260"/>
      <c r="AB42" s="232"/>
      <c r="AC42" s="232"/>
    </row>
    <row r="43" spans="1:29" ht="226.5" customHeight="1" thickBot="1">
      <c r="A43" s="26"/>
      <c r="B43" s="326"/>
      <c r="C43" s="385"/>
      <c r="D43" s="200"/>
      <c r="E43" s="190"/>
      <c r="F43" s="191"/>
      <c r="G43" s="192"/>
      <c r="H43" s="193"/>
      <c r="I43" s="124"/>
      <c r="J43" s="424"/>
      <c r="K43" s="71"/>
      <c r="L43" s="72"/>
      <c r="M43" s="427"/>
      <c r="N43" s="472"/>
      <c r="O43" s="119"/>
      <c r="P43" s="120"/>
      <c r="Q43" s="120"/>
      <c r="R43" s="120"/>
      <c r="S43" s="121"/>
      <c r="T43" s="154"/>
      <c r="U43" s="83"/>
      <c r="V43" s="84"/>
      <c r="W43" s="53"/>
      <c r="X43" s="261"/>
      <c r="Y43" s="262"/>
      <c r="Z43" s="262"/>
      <c r="AA43" s="263"/>
      <c r="AB43" s="233"/>
      <c r="AC43" s="233"/>
    </row>
    <row r="44" spans="1:30" ht="18" customHeight="1" thickTop="1">
      <c r="A44" s="26"/>
      <c r="B44" s="325" t="s">
        <v>4</v>
      </c>
      <c r="C44" s="385"/>
      <c r="D44" s="141" t="s">
        <v>15</v>
      </c>
      <c r="E44" s="194"/>
      <c r="F44" s="195"/>
      <c r="G44" s="195"/>
      <c r="H44" s="196"/>
      <c r="I44" s="141" t="s">
        <v>15</v>
      </c>
      <c r="J44" s="194"/>
      <c r="K44" s="222"/>
      <c r="L44" s="222"/>
      <c r="M44" s="223"/>
      <c r="N44" s="472"/>
      <c r="O44" s="141" t="s">
        <v>15</v>
      </c>
      <c r="P44" s="109"/>
      <c r="Q44" s="109"/>
      <c r="R44" s="109"/>
      <c r="S44" s="110"/>
      <c r="T44" s="107" t="s">
        <v>15</v>
      </c>
      <c r="U44" s="108"/>
      <c r="V44" s="109"/>
      <c r="W44" s="109"/>
      <c r="X44" s="109"/>
      <c r="Y44" s="110"/>
      <c r="Z44" s="42"/>
      <c r="AA44" s="42"/>
      <c r="AB44" s="239" t="s">
        <v>15</v>
      </c>
      <c r="AC44" s="81"/>
      <c r="AD44" s="8"/>
    </row>
    <row r="45" spans="1:30" ht="18.75" thickBot="1">
      <c r="A45" s="26"/>
      <c r="B45" s="326"/>
      <c r="C45" s="387"/>
      <c r="D45" s="197"/>
      <c r="E45" s="195"/>
      <c r="F45" s="195"/>
      <c r="G45" s="195"/>
      <c r="H45" s="196"/>
      <c r="I45" s="224"/>
      <c r="J45" s="222"/>
      <c r="K45" s="222"/>
      <c r="L45" s="222"/>
      <c r="M45" s="223"/>
      <c r="N45" s="472"/>
      <c r="O45" s="111"/>
      <c r="P45" s="109"/>
      <c r="Q45" s="109"/>
      <c r="R45" s="109"/>
      <c r="S45" s="110"/>
      <c r="T45" s="111"/>
      <c r="U45" s="112"/>
      <c r="V45" s="109"/>
      <c r="W45" s="109"/>
      <c r="X45" s="109"/>
      <c r="Y45" s="110"/>
      <c r="Z45" s="42"/>
      <c r="AA45" s="42"/>
      <c r="AB45" s="83"/>
      <c r="AC45" s="53"/>
      <c r="AD45" s="8"/>
    </row>
    <row r="46" spans="1:29" ht="25.5" customHeight="1" thickBot="1" thickTop="1">
      <c r="A46" s="26"/>
      <c r="B46" s="365" t="s">
        <v>20</v>
      </c>
      <c r="C46" s="48"/>
      <c r="D46" s="267" t="s">
        <v>31</v>
      </c>
      <c r="E46" s="268"/>
      <c r="F46" s="269"/>
      <c r="G46" s="269"/>
      <c r="H46" s="270"/>
      <c r="I46" s="264" t="s">
        <v>31</v>
      </c>
      <c r="J46" s="277"/>
      <c r="K46" s="277"/>
      <c r="L46" s="277"/>
      <c r="M46" s="278"/>
      <c r="N46" s="472"/>
      <c r="O46" s="279" t="s">
        <v>54</v>
      </c>
      <c r="P46" s="280"/>
      <c r="Q46" s="280"/>
      <c r="R46" s="280"/>
      <c r="S46" s="281"/>
      <c r="T46" s="104" t="s">
        <v>31</v>
      </c>
      <c r="U46" s="105"/>
      <c r="V46" s="105"/>
      <c r="W46" s="105"/>
      <c r="X46" s="105"/>
      <c r="Y46" s="105"/>
      <c r="Z46" s="105"/>
      <c r="AA46" s="106"/>
      <c r="AB46" s="79" t="s">
        <v>103</v>
      </c>
      <c r="AC46" s="448"/>
    </row>
    <row r="47" spans="1:29" ht="16.5" customHeight="1" thickTop="1">
      <c r="A47" s="26"/>
      <c r="B47" s="366"/>
      <c r="C47" s="47"/>
      <c r="D47" s="312" t="s">
        <v>90</v>
      </c>
      <c r="E47" s="182" t="s">
        <v>101</v>
      </c>
      <c r="F47" s="315"/>
      <c r="G47" s="302" t="s">
        <v>82</v>
      </c>
      <c r="H47" s="303"/>
      <c r="I47" s="327" t="s">
        <v>85</v>
      </c>
      <c r="J47" s="359" t="s">
        <v>64</v>
      </c>
      <c r="K47" s="360"/>
      <c r="L47" s="358" t="s">
        <v>61</v>
      </c>
      <c r="M47" s="225"/>
      <c r="N47" s="472"/>
      <c r="O47" s="282"/>
      <c r="P47" s="283"/>
      <c r="Q47" s="283"/>
      <c r="R47" s="283"/>
      <c r="S47" s="284"/>
      <c r="T47" s="79" t="s">
        <v>100</v>
      </c>
      <c r="U47" s="79" t="s">
        <v>95</v>
      </c>
      <c r="V47" s="80"/>
      <c r="W47" s="81"/>
      <c r="X47" s="255" t="s">
        <v>69</v>
      </c>
      <c r="Y47" s="256"/>
      <c r="Z47" s="256"/>
      <c r="AA47" s="257"/>
      <c r="AB47" s="449"/>
      <c r="AC47" s="450"/>
    </row>
    <row r="48" spans="1:29" ht="16.5" customHeight="1">
      <c r="A48" s="26"/>
      <c r="B48" s="366"/>
      <c r="C48" s="47"/>
      <c r="D48" s="313"/>
      <c r="E48" s="316"/>
      <c r="F48" s="317"/>
      <c r="G48" s="304"/>
      <c r="H48" s="305"/>
      <c r="I48" s="328"/>
      <c r="J48" s="361"/>
      <c r="K48" s="362"/>
      <c r="L48" s="343"/>
      <c r="M48" s="227"/>
      <c r="N48" s="472"/>
      <c r="O48" s="282"/>
      <c r="P48" s="283"/>
      <c r="Q48" s="283"/>
      <c r="R48" s="283"/>
      <c r="S48" s="284"/>
      <c r="T48" s="82"/>
      <c r="U48" s="82"/>
      <c r="V48" s="74"/>
      <c r="W48" s="75"/>
      <c r="X48" s="258"/>
      <c r="Y48" s="259"/>
      <c r="Z48" s="259"/>
      <c r="AA48" s="260"/>
      <c r="AB48" s="449"/>
      <c r="AC48" s="450"/>
    </row>
    <row r="49" spans="1:29" ht="18" customHeight="1">
      <c r="A49" s="26"/>
      <c r="B49" s="366"/>
      <c r="C49" s="47"/>
      <c r="D49" s="313"/>
      <c r="E49" s="316"/>
      <c r="F49" s="317"/>
      <c r="G49" s="304"/>
      <c r="H49" s="305"/>
      <c r="I49" s="328"/>
      <c r="J49" s="361"/>
      <c r="K49" s="362"/>
      <c r="L49" s="343"/>
      <c r="M49" s="227"/>
      <c r="N49" s="472"/>
      <c r="O49" s="282"/>
      <c r="P49" s="283"/>
      <c r="Q49" s="283"/>
      <c r="R49" s="283"/>
      <c r="S49" s="284"/>
      <c r="T49" s="82"/>
      <c r="U49" s="82"/>
      <c r="V49" s="74"/>
      <c r="W49" s="75"/>
      <c r="X49" s="258"/>
      <c r="Y49" s="259"/>
      <c r="Z49" s="259"/>
      <c r="AA49" s="260"/>
      <c r="AB49" s="449"/>
      <c r="AC49" s="450"/>
    </row>
    <row r="50" spans="1:31" ht="18" customHeight="1">
      <c r="A50" s="26"/>
      <c r="B50" s="366"/>
      <c r="C50" s="47"/>
      <c r="D50" s="313"/>
      <c r="E50" s="316"/>
      <c r="F50" s="317"/>
      <c r="G50" s="304"/>
      <c r="H50" s="305"/>
      <c r="I50" s="328"/>
      <c r="J50" s="361"/>
      <c r="K50" s="362"/>
      <c r="L50" s="343"/>
      <c r="M50" s="227"/>
      <c r="N50" s="472"/>
      <c r="O50" s="282"/>
      <c r="P50" s="283"/>
      <c r="Q50" s="283"/>
      <c r="R50" s="283"/>
      <c r="S50" s="284"/>
      <c r="T50" s="82"/>
      <c r="U50" s="82"/>
      <c r="V50" s="74"/>
      <c r="W50" s="75"/>
      <c r="X50" s="258"/>
      <c r="Y50" s="259"/>
      <c r="Z50" s="259"/>
      <c r="AA50" s="260"/>
      <c r="AB50" s="449"/>
      <c r="AC50" s="450"/>
      <c r="AE50" s="3"/>
    </row>
    <row r="51" spans="1:29" ht="18" customHeight="1">
      <c r="A51" s="26"/>
      <c r="B51" s="366"/>
      <c r="C51" s="47"/>
      <c r="D51" s="313"/>
      <c r="E51" s="316"/>
      <c r="F51" s="317"/>
      <c r="G51" s="304"/>
      <c r="H51" s="305"/>
      <c r="I51" s="328"/>
      <c r="J51" s="361"/>
      <c r="K51" s="362"/>
      <c r="L51" s="343"/>
      <c r="M51" s="227"/>
      <c r="N51" s="472"/>
      <c r="O51" s="282"/>
      <c r="P51" s="283"/>
      <c r="Q51" s="283"/>
      <c r="R51" s="283"/>
      <c r="S51" s="284"/>
      <c r="T51" s="82"/>
      <c r="U51" s="82"/>
      <c r="V51" s="74"/>
      <c r="W51" s="75"/>
      <c r="X51" s="258"/>
      <c r="Y51" s="259"/>
      <c r="Z51" s="259"/>
      <c r="AA51" s="260"/>
      <c r="AB51" s="449"/>
      <c r="AC51" s="450"/>
    </row>
    <row r="52" spans="1:29" ht="18" customHeight="1">
      <c r="A52" s="26"/>
      <c r="B52" s="366"/>
      <c r="C52" s="47"/>
      <c r="D52" s="313"/>
      <c r="E52" s="316"/>
      <c r="F52" s="317"/>
      <c r="G52" s="304"/>
      <c r="H52" s="305"/>
      <c r="I52" s="328"/>
      <c r="J52" s="361"/>
      <c r="K52" s="362"/>
      <c r="L52" s="343"/>
      <c r="M52" s="227"/>
      <c r="N52" s="472"/>
      <c r="O52" s="282"/>
      <c r="P52" s="283"/>
      <c r="Q52" s="283"/>
      <c r="R52" s="283"/>
      <c r="S52" s="284"/>
      <c r="T52" s="82"/>
      <c r="U52" s="82"/>
      <c r="V52" s="74"/>
      <c r="W52" s="75"/>
      <c r="X52" s="258"/>
      <c r="Y52" s="259"/>
      <c r="Z52" s="259"/>
      <c r="AA52" s="260"/>
      <c r="AB52" s="449"/>
      <c r="AC52" s="450"/>
    </row>
    <row r="53" spans="1:29" ht="156.75" customHeight="1" thickBot="1">
      <c r="A53" s="26"/>
      <c r="B53" s="326"/>
      <c r="C53" s="47"/>
      <c r="D53" s="314"/>
      <c r="E53" s="318"/>
      <c r="F53" s="319"/>
      <c r="G53" s="306"/>
      <c r="H53" s="307"/>
      <c r="I53" s="329"/>
      <c r="J53" s="363"/>
      <c r="K53" s="364"/>
      <c r="L53" s="346"/>
      <c r="M53" s="229"/>
      <c r="N53" s="472"/>
      <c r="O53" s="285"/>
      <c r="P53" s="286"/>
      <c r="Q53" s="286"/>
      <c r="R53" s="286"/>
      <c r="S53" s="287"/>
      <c r="T53" s="83"/>
      <c r="U53" s="83"/>
      <c r="V53" s="84"/>
      <c r="W53" s="53"/>
      <c r="X53" s="261"/>
      <c r="Y53" s="262"/>
      <c r="Z53" s="262"/>
      <c r="AA53" s="263"/>
      <c r="AB53" s="449"/>
      <c r="AC53" s="450"/>
    </row>
    <row r="54" spans="1:29" ht="31.5" customHeight="1" thickBot="1" thickTop="1">
      <c r="A54" s="26"/>
      <c r="B54" s="41" t="s">
        <v>6</v>
      </c>
      <c r="C54" s="445" t="s">
        <v>44</v>
      </c>
      <c r="D54" s="322" t="s">
        <v>32</v>
      </c>
      <c r="E54" s="323"/>
      <c r="F54" s="323"/>
      <c r="G54" s="323"/>
      <c r="H54" s="324"/>
      <c r="I54" s="93" t="s">
        <v>33</v>
      </c>
      <c r="J54" s="330"/>
      <c r="K54" s="330"/>
      <c r="L54" s="330"/>
      <c r="M54" s="331"/>
      <c r="N54" s="472"/>
      <c r="O54" s="93" t="s">
        <v>32</v>
      </c>
      <c r="P54" s="94"/>
      <c r="Q54" s="94"/>
      <c r="R54" s="94"/>
      <c r="S54" s="95"/>
      <c r="T54" s="442" t="s">
        <v>32</v>
      </c>
      <c r="U54" s="443"/>
      <c r="V54" s="443"/>
      <c r="W54" s="443"/>
      <c r="X54" s="443"/>
      <c r="Y54" s="443"/>
      <c r="Z54" s="443"/>
      <c r="AA54" s="444"/>
      <c r="AB54" s="451"/>
      <c r="AC54" s="452"/>
    </row>
    <row r="55" spans="1:29" ht="34.5" customHeight="1" thickBot="1" thickTop="1">
      <c r="A55" s="26"/>
      <c r="B55" s="380" t="s">
        <v>21</v>
      </c>
      <c r="C55" s="446"/>
      <c r="D55" s="308" t="s">
        <v>31</v>
      </c>
      <c r="E55" s="309"/>
      <c r="F55" s="310"/>
      <c r="G55" s="310"/>
      <c r="H55" s="311"/>
      <c r="I55" s="355" t="s">
        <v>31</v>
      </c>
      <c r="J55" s="356"/>
      <c r="K55" s="356"/>
      <c r="L55" s="356"/>
      <c r="M55" s="357"/>
      <c r="N55" s="472"/>
      <c r="O55" s="51" t="s">
        <v>53</v>
      </c>
      <c r="P55" s="52"/>
      <c r="Q55" s="52"/>
      <c r="R55" s="52"/>
      <c r="S55" s="49"/>
      <c r="T55" s="438" t="s">
        <v>107</v>
      </c>
      <c r="U55" s="340"/>
      <c r="V55" s="340"/>
      <c r="W55" s="340"/>
      <c r="X55" s="340"/>
      <c r="Y55" s="340"/>
      <c r="Z55" s="340"/>
      <c r="AA55" s="439"/>
      <c r="AB55" s="453"/>
      <c r="AC55" s="454"/>
    </row>
    <row r="56" spans="1:29" ht="16.5" customHeight="1" thickTop="1">
      <c r="A56" s="26"/>
      <c r="B56" s="381"/>
      <c r="C56" s="446"/>
      <c r="D56" s="312" t="s">
        <v>91</v>
      </c>
      <c r="E56" s="339" t="s">
        <v>97</v>
      </c>
      <c r="F56" s="340"/>
      <c r="G56" s="341"/>
      <c r="H56" s="225"/>
      <c r="I56" s="302" t="s">
        <v>96</v>
      </c>
      <c r="J56" s="433"/>
      <c r="K56" s="79" t="s">
        <v>106</v>
      </c>
      <c r="L56" s="347"/>
      <c r="M56" s="348"/>
      <c r="N56" s="472"/>
      <c r="O56" s="50"/>
      <c r="P56" s="85"/>
      <c r="Q56" s="85"/>
      <c r="R56" s="85"/>
      <c r="S56" s="86"/>
      <c r="T56" s="96"/>
      <c r="U56" s="342"/>
      <c r="V56" s="342"/>
      <c r="W56" s="342"/>
      <c r="X56" s="342"/>
      <c r="Y56" s="342"/>
      <c r="Z56" s="342"/>
      <c r="AA56" s="440"/>
      <c r="AB56" s="43"/>
      <c r="AC56" s="44"/>
    </row>
    <row r="57" spans="1:29" ht="16.5" customHeight="1">
      <c r="A57" s="26"/>
      <c r="B57" s="381"/>
      <c r="C57" s="446"/>
      <c r="D57" s="320"/>
      <c r="E57" s="96"/>
      <c r="F57" s="342"/>
      <c r="G57" s="343"/>
      <c r="H57" s="227"/>
      <c r="I57" s="434"/>
      <c r="J57" s="435"/>
      <c r="K57" s="349"/>
      <c r="L57" s="350"/>
      <c r="M57" s="351"/>
      <c r="N57" s="472"/>
      <c r="O57" s="50"/>
      <c r="P57" s="85"/>
      <c r="Q57" s="85"/>
      <c r="R57" s="85"/>
      <c r="S57" s="86"/>
      <c r="T57" s="96"/>
      <c r="U57" s="342"/>
      <c r="V57" s="342"/>
      <c r="W57" s="342"/>
      <c r="X57" s="342"/>
      <c r="Y57" s="342"/>
      <c r="Z57" s="342"/>
      <c r="AA57" s="440"/>
      <c r="AB57" s="478" t="s">
        <v>40</v>
      </c>
      <c r="AC57" s="479"/>
    </row>
    <row r="58" spans="1:29" ht="18" customHeight="1">
      <c r="A58" s="26"/>
      <c r="B58" s="381"/>
      <c r="C58" s="446"/>
      <c r="D58" s="320"/>
      <c r="E58" s="96"/>
      <c r="F58" s="342"/>
      <c r="G58" s="343"/>
      <c r="H58" s="227"/>
      <c r="I58" s="434"/>
      <c r="J58" s="435"/>
      <c r="K58" s="349"/>
      <c r="L58" s="350"/>
      <c r="M58" s="351"/>
      <c r="N58" s="472"/>
      <c r="O58" s="50"/>
      <c r="P58" s="85"/>
      <c r="Q58" s="85"/>
      <c r="R58" s="85"/>
      <c r="S58" s="86"/>
      <c r="T58" s="96"/>
      <c r="U58" s="342"/>
      <c r="V58" s="342"/>
      <c r="W58" s="342"/>
      <c r="X58" s="342"/>
      <c r="Y58" s="342"/>
      <c r="Z58" s="342"/>
      <c r="AA58" s="440"/>
      <c r="AB58" s="478"/>
      <c r="AC58" s="479"/>
    </row>
    <row r="59" spans="1:29" ht="18" customHeight="1">
      <c r="A59" s="26"/>
      <c r="B59" s="381"/>
      <c r="C59" s="446"/>
      <c r="D59" s="320"/>
      <c r="E59" s="96"/>
      <c r="F59" s="342"/>
      <c r="G59" s="343"/>
      <c r="H59" s="227"/>
      <c r="I59" s="434"/>
      <c r="J59" s="435"/>
      <c r="K59" s="349"/>
      <c r="L59" s="350"/>
      <c r="M59" s="351"/>
      <c r="N59" s="472"/>
      <c r="O59" s="50"/>
      <c r="P59" s="85"/>
      <c r="Q59" s="85"/>
      <c r="R59" s="85"/>
      <c r="S59" s="86"/>
      <c r="T59" s="96"/>
      <c r="U59" s="342"/>
      <c r="V59" s="342"/>
      <c r="W59" s="342"/>
      <c r="X59" s="342"/>
      <c r="Y59" s="342"/>
      <c r="Z59" s="342"/>
      <c r="AA59" s="440"/>
      <c r="AB59" s="478"/>
      <c r="AC59" s="479"/>
    </row>
    <row r="60" spans="1:29" ht="18" customHeight="1">
      <c r="A60" s="26"/>
      <c r="B60" s="381"/>
      <c r="C60" s="446"/>
      <c r="D60" s="320"/>
      <c r="E60" s="96"/>
      <c r="F60" s="342"/>
      <c r="G60" s="343"/>
      <c r="H60" s="227"/>
      <c r="I60" s="434"/>
      <c r="J60" s="435"/>
      <c r="K60" s="349"/>
      <c r="L60" s="350"/>
      <c r="M60" s="351"/>
      <c r="N60" s="472"/>
      <c r="O60" s="50"/>
      <c r="P60" s="85"/>
      <c r="Q60" s="85"/>
      <c r="R60" s="85"/>
      <c r="S60" s="86"/>
      <c r="T60" s="96"/>
      <c r="U60" s="342"/>
      <c r="V60" s="342"/>
      <c r="W60" s="342"/>
      <c r="X60" s="342"/>
      <c r="Y60" s="342"/>
      <c r="Z60" s="342"/>
      <c r="AA60" s="440"/>
      <c r="AB60" s="478"/>
      <c r="AC60" s="479"/>
    </row>
    <row r="61" spans="1:29" ht="102" customHeight="1" thickBot="1">
      <c r="A61" s="26"/>
      <c r="B61" s="382"/>
      <c r="C61" s="447"/>
      <c r="D61" s="321"/>
      <c r="E61" s="344"/>
      <c r="F61" s="345"/>
      <c r="G61" s="346"/>
      <c r="H61" s="229"/>
      <c r="I61" s="436"/>
      <c r="J61" s="437"/>
      <c r="K61" s="352"/>
      <c r="L61" s="353"/>
      <c r="M61" s="354"/>
      <c r="N61" s="472"/>
      <c r="O61" s="87"/>
      <c r="P61" s="88"/>
      <c r="Q61" s="88"/>
      <c r="R61" s="88"/>
      <c r="S61" s="89"/>
      <c r="T61" s="344"/>
      <c r="U61" s="345"/>
      <c r="V61" s="345"/>
      <c r="W61" s="345"/>
      <c r="X61" s="345"/>
      <c r="Y61" s="345"/>
      <c r="Z61" s="345"/>
      <c r="AA61" s="441"/>
      <c r="AB61" s="480"/>
      <c r="AC61" s="481"/>
    </row>
    <row r="62" spans="1:29" s="5" customFormat="1" ht="20.25" thickBot="1" thickTop="1">
      <c r="A62" s="26"/>
      <c r="B62" s="24" t="s">
        <v>5</v>
      </c>
      <c r="C62" s="271" t="s">
        <v>14</v>
      </c>
      <c r="D62" s="73" t="s">
        <v>14</v>
      </c>
      <c r="E62" s="300"/>
      <c r="F62" s="300"/>
      <c r="G62" s="300"/>
      <c r="H62" s="301"/>
      <c r="I62" s="332" t="s">
        <v>18</v>
      </c>
      <c r="J62" s="333"/>
      <c r="K62" s="334"/>
      <c r="L62" s="334"/>
      <c r="M62" s="335"/>
      <c r="N62" s="474"/>
      <c r="O62" s="73" t="s">
        <v>14</v>
      </c>
      <c r="P62" s="74"/>
      <c r="Q62" s="74"/>
      <c r="R62" s="74"/>
      <c r="S62" s="75"/>
      <c r="T62" s="56" t="s">
        <v>14</v>
      </c>
      <c r="U62" s="57"/>
      <c r="V62" s="57"/>
      <c r="W62" s="57"/>
      <c r="X62" s="57"/>
      <c r="Y62" s="57"/>
      <c r="Z62" s="57"/>
      <c r="AA62" s="58"/>
      <c r="AB62" s="56" t="s">
        <v>14</v>
      </c>
      <c r="AC62" s="185"/>
    </row>
    <row r="63" spans="1:29" ht="48.75" customHeight="1" thickBot="1">
      <c r="A63" s="26"/>
      <c r="B63" s="25"/>
      <c r="C63" s="272"/>
      <c r="D63" s="59"/>
      <c r="E63" s="60"/>
      <c r="F63" s="60"/>
      <c r="G63" s="60"/>
      <c r="H63" s="61"/>
      <c r="I63" s="336"/>
      <c r="J63" s="337"/>
      <c r="K63" s="337"/>
      <c r="L63" s="337"/>
      <c r="M63" s="338"/>
      <c r="N63" s="39" t="s">
        <v>22</v>
      </c>
      <c r="O63" s="76"/>
      <c r="P63" s="77"/>
      <c r="Q63" s="77"/>
      <c r="R63" s="77"/>
      <c r="S63" s="78"/>
      <c r="T63" s="59"/>
      <c r="U63" s="60"/>
      <c r="V63" s="60"/>
      <c r="W63" s="60"/>
      <c r="X63" s="60"/>
      <c r="Y63" s="60"/>
      <c r="Z63" s="60"/>
      <c r="AA63" s="61"/>
      <c r="AB63" s="431"/>
      <c r="AC63" s="432"/>
    </row>
    <row r="64" spans="9:22" ht="18.75" thickBot="1">
      <c r="I64" s="6"/>
      <c r="J64" s="6"/>
      <c r="K64" s="6"/>
      <c r="L64" s="6"/>
      <c r="M64" s="7"/>
      <c r="N64" s="6"/>
      <c r="V64" s="8"/>
    </row>
    <row r="65" spans="2:23" ht="18.75" thickTop="1">
      <c r="B65" s="13" t="s">
        <v>9</v>
      </c>
      <c r="C65" s="14"/>
      <c r="D65" s="14"/>
      <c r="E65" s="14"/>
      <c r="F65" s="15"/>
      <c r="H65" s="5"/>
      <c r="W65" s="3" t="s">
        <v>8</v>
      </c>
    </row>
    <row r="66" spans="2:8" ht="18">
      <c r="B66" s="16"/>
      <c r="C66" s="17" t="s">
        <v>10</v>
      </c>
      <c r="D66" s="30"/>
      <c r="E66" s="17" t="s">
        <v>12</v>
      </c>
      <c r="F66" s="26"/>
      <c r="H66" s="5"/>
    </row>
    <row r="67" spans="2:31" ht="25.5">
      <c r="B67" s="18"/>
      <c r="C67" s="17" t="s">
        <v>11</v>
      </c>
      <c r="D67" s="29"/>
      <c r="E67" s="17" t="s">
        <v>1</v>
      </c>
      <c r="F67" s="26"/>
      <c r="M67" s="34"/>
      <c r="N67" s="34"/>
      <c r="O67" s="34"/>
      <c r="P67" s="34"/>
      <c r="AE67" s="27" t="s">
        <v>8</v>
      </c>
    </row>
    <row r="68" spans="2:6" ht="18">
      <c r="B68" s="19"/>
      <c r="C68" s="17" t="s">
        <v>13</v>
      </c>
      <c r="D68" s="38"/>
      <c r="E68" s="17" t="s">
        <v>0</v>
      </c>
      <c r="F68" s="26"/>
    </row>
    <row r="69" spans="2:6" ht="18">
      <c r="B69" s="23"/>
      <c r="C69" s="22" t="s">
        <v>17</v>
      </c>
      <c r="D69" s="28"/>
      <c r="E69" s="22" t="s">
        <v>3</v>
      </c>
      <c r="F69" s="26"/>
    </row>
    <row r="70" spans="2:6" ht="18.75" thickBot="1">
      <c r="B70" s="40" t="s">
        <v>46</v>
      </c>
      <c r="C70" s="20"/>
      <c r="D70" s="20"/>
      <c r="E70" s="20"/>
      <c r="F70" s="21"/>
    </row>
    <row r="71" ht="18.75" thickTop="1">
      <c r="W71" s="3"/>
    </row>
  </sheetData>
  <sheetProtection/>
  <mergeCells count="120">
    <mergeCell ref="AB46:AC55"/>
    <mergeCell ref="D18:H20"/>
    <mergeCell ref="I18:M20"/>
    <mergeCell ref="O18:S20"/>
    <mergeCell ref="O21:S21"/>
    <mergeCell ref="N16:N62"/>
    <mergeCell ref="I28:M28"/>
    <mergeCell ref="AB57:AC61"/>
    <mergeCell ref="B12:B15"/>
    <mergeCell ref="AB62:AC63"/>
    <mergeCell ref="I56:J61"/>
    <mergeCell ref="T47:T53"/>
    <mergeCell ref="T55:AA61"/>
    <mergeCell ref="X47:AA53"/>
    <mergeCell ref="O40:S43"/>
    <mergeCell ref="T54:AA54"/>
    <mergeCell ref="C54:C61"/>
    <mergeCell ref="T12:AA15"/>
    <mergeCell ref="N12:N15"/>
    <mergeCell ref="O16:S17"/>
    <mergeCell ref="O12:S15"/>
    <mergeCell ref="I40:M40"/>
    <mergeCell ref="B55:B61"/>
    <mergeCell ref="C16:C45"/>
    <mergeCell ref="D16:H17"/>
    <mergeCell ref="B26:B27"/>
    <mergeCell ref="D21:H25"/>
    <mergeCell ref="B16:B17"/>
    <mergeCell ref="B18:B20"/>
    <mergeCell ref="B21:B25"/>
    <mergeCell ref="B36:B39"/>
    <mergeCell ref="B40:B43"/>
    <mergeCell ref="I12:M15"/>
    <mergeCell ref="B28:B35"/>
    <mergeCell ref="D12:H15"/>
    <mergeCell ref="AB12:AC15"/>
    <mergeCell ref="C12:C15"/>
    <mergeCell ref="I16:M17"/>
    <mergeCell ref="M22:M25"/>
    <mergeCell ref="I21:M21"/>
    <mergeCell ref="I22:J25"/>
    <mergeCell ref="K29:K35"/>
    <mergeCell ref="B44:B45"/>
    <mergeCell ref="I47:I53"/>
    <mergeCell ref="I54:M54"/>
    <mergeCell ref="I62:M63"/>
    <mergeCell ref="E56:H61"/>
    <mergeCell ref="K56:M61"/>
    <mergeCell ref="I55:M55"/>
    <mergeCell ref="L47:M53"/>
    <mergeCell ref="J47:K53"/>
    <mergeCell ref="B46:B53"/>
    <mergeCell ref="D62:H63"/>
    <mergeCell ref="G47:H53"/>
    <mergeCell ref="D55:H55"/>
    <mergeCell ref="D47:D53"/>
    <mergeCell ref="E47:F53"/>
    <mergeCell ref="D56:D61"/>
    <mergeCell ref="D54:H54"/>
    <mergeCell ref="D46:H46"/>
    <mergeCell ref="C62:C63"/>
    <mergeCell ref="AB16:AC17"/>
    <mergeCell ref="T41:T43"/>
    <mergeCell ref="I46:M46"/>
    <mergeCell ref="O46:S53"/>
    <mergeCell ref="O28:S35"/>
    <mergeCell ref="AB18:AC20"/>
    <mergeCell ref="AB21:AC25"/>
    <mergeCell ref="AB26:AC27"/>
    <mergeCell ref="I44:M45"/>
    <mergeCell ref="I26:M27"/>
    <mergeCell ref="AB36:AC39"/>
    <mergeCell ref="AB40:AC43"/>
    <mergeCell ref="AB28:AC35"/>
    <mergeCell ref="AB44:AC45"/>
    <mergeCell ref="O36:S39"/>
    <mergeCell ref="T28:AA28"/>
    <mergeCell ref="Z29:AA35"/>
    <mergeCell ref="X41:AA43"/>
    <mergeCell ref="E41:H43"/>
    <mergeCell ref="D44:H45"/>
    <mergeCell ref="D41:D43"/>
    <mergeCell ref="D26:H27"/>
    <mergeCell ref="D36:H39"/>
    <mergeCell ref="D28:H35"/>
    <mergeCell ref="D40:H40"/>
    <mergeCell ref="O44:S45"/>
    <mergeCell ref="B5:AC10"/>
    <mergeCell ref="U29:W35"/>
    <mergeCell ref="T29:T35"/>
    <mergeCell ref="X29:X35"/>
    <mergeCell ref="U41:W43"/>
    <mergeCell ref="I29:I35"/>
    <mergeCell ref="T18:AA20"/>
    <mergeCell ref="T16:AA17"/>
    <mergeCell ref="T36:AA39"/>
    <mergeCell ref="O22:S25"/>
    <mergeCell ref="I41:I43"/>
    <mergeCell ref="O26:S27"/>
    <mergeCell ref="T26:AA27"/>
    <mergeCell ref="I36:K39"/>
    <mergeCell ref="M29:M35"/>
    <mergeCell ref="J29:J35"/>
    <mergeCell ref="T40:AA40"/>
    <mergeCell ref="J41:J43"/>
    <mergeCell ref="M41:M43"/>
    <mergeCell ref="T21:AA21"/>
    <mergeCell ref="X22:AA25"/>
    <mergeCell ref="T46:AA46"/>
    <mergeCell ref="T44:Y45"/>
    <mergeCell ref="L29:L34"/>
    <mergeCell ref="T62:AA63"/>
    <mergeCell ref="K22:L25"/>
    <mergeCell ref="K41:L43"/>
    <mergeCell ref="O62:S63"/>
    <mergeCell ref="U47:W53"/>
    <mergeCell ref="O55:S61"/>
    <mergeCell ref="L35:L37"/>
    <mergeCell ref="O54:S54"/>
    <mergeCell ref="T22:W25"/>
  </mergeCells>
  <hyperlinks>
    <hyperlink ref="J29:J35" r:id="rId1" display="WORKSHOP                3D LIBRARIES"/>
    <hyperlink ref="J41:J43" r:id="rId2" display="WORKSHOP                3D LIBRARIES"/>
    <hyperlink ref="J47:K53" r:id="rId3" display="WORKSHOP                                                  3D LIBRARIES"/>
    <hyperlink ref="D41:D43" r:id="rId4" display="http://www.euromed2012.eu/index.php/download_file/-/view/1580/"/>
    <hyperlink ref="D47:D53" r:id="rId5" display="https://webmail.cut.ac.cy/exchange/marinos.ioannides/Inbox/FW: Cultural heritage exploratory meeting on Cyprus.EML?Cmd=open"/>
    <hyperlink ref="D56:D61" r:id="rId6" display="https://webmail.cut.ac.cy/exchange/marinos.ioannides/Inbox/FW: Cultural heritage exploratory meeting on Cyprus.EML?Cmd=open"/>
    <hyperlink ref="X22:AA25" r:id="rId7" display="Meeting                                                           of ECTP Fach"/>
    <hyperlink ref="X29:X35" r:id="rId8" display="Meeting                          of ECTP Fach"/>
    <hyperlink ref="K22:L25" r:id="rId9" display="Workshop                                 European Commons  organised by Europeana"/>
    <hyperlink ref="N16:N62" r:id="rId10" display="Excursion to Paphos -  http://www.pafos2017.com/"/>
    <hyperlink ref="K29:K35" r:id="rId11" display="Workshop                                 European Commons  organised by Europeana"/>
    <hyperlink ref="K41:L43" r:id="rId12" display="Workshop                                 European Commons                                                   organised by Europeana"/>
    <hyperlink ref="Z29:AA35" r:id="rId13" display="Workshop                   GIS in CH"/>
    <hyperlink ref="X41:AA43" r:id="rId14" display="Workshop                                                                   GIS in CH"/>
    <hyperlink ref="X47:AA53" r:id="rId15" display="Workshop                                                              GIS in CH"/>
    <hyperlink ref="D28:H35" r:id="rId16" display="http://www.euromed2012.eu/index.php/download_file/-/view/1566/"/>
    <hyperlink ref="I62:M63" r:id="rId17" display="Social Dinner"/>
    <hyperlink ref="D21:H25" r:id="rId18" display="Keynode Speakers:                                                              Prof. Nadia Thalmann and Mr. Thomas R. Kline                              DEMETRA Room"/>
    <hyperlink ref="I18:M20" r:id="rId19" display=" Keynote Speakers:                                                                                                                 Prof. Daniel Thalmann and Werner Weber                                                                                      "/>
    <hyperlink ref="O18:S20" r:id="rId20" display="Keynote Speakers:                                                                             Prof. Cristina Sabbioni and                            Dr. Salvatore Siano                                         DEMETRA Room"/>
    <hyperlink ref="T18:AA20" r:id="rId21" display="http://www.cut.ac.cy/euromed2012proceedings/keynotes.html"/>
    <hyperlink ref="L35:L37" r:id="rId22" display="Press Conference on Europeana       1914-1918,          Cyprus.         Aphrodite and Posidon Rooms"/>
  </hyperlinks>
  <printOptions horizontalCentered="1" verticalCentered="1"/>
  <pageMargins left="0.1" right="0.1" top="0.25" bottom="0.25" header="0.05" footer="0.05"/>
  <pageSetup fitToHeight="1" fitToWidth="1" horizontalDpi="600" verticalDpi="600" orientation="landscape" paperSize="8" scale="38" r:id="rId24"/>
  <rowBreaks count="1" manualBreakCount="1">
    <brk id="4" max="255" man="1"/>
  </rowBreaks>
  <colBreaks count="1" manualBreakCount="1">
    <brk id="1" max="65535" man="1"/>
  </colBreaks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B4:F8"/>
  <sheetViews>
    <sheetView zoomScalePageLayoutView="0" workbookViewId="0" topLeftCell="A1">
      <selection activeCell="C11" sqref="C11"/>
    </sheetView>
  </sheetViews>
  <sheetFormatPr defaultColWidth="8.6328125" defaultRowHeight="18"/>
  <sheetData>
    <row r="4" spans="2:5" ht="26.25">
      <c r="B4" s="34" t="s">
        <v>34</v>
      </c>
      <c r="C4" s="35">
        <v>38</v>
      </c>
      <c r="D4" s="34">
        <f>C4*15</f>
        <v>570</v>
      </c>
      <c r="E4" s="36">
        <f>D4/60</f>
        <v>9.5</v>
      </c>
    </row>
    <row r="5" spans="2:6" ht="26.25">
      <c r="B5" s="34" t="s">
        <v>35</v>
      </c>
      <c r="C5" s="35">
        <v>57</v>
      </c>
      <c r="D5" s="34">
        <f>C5*15</f>
        <v>855</v>
      </c>
      <c r="E5" s="36">
        <f>D5/60</f>
        <v>14.25</v>
      </c>
      <c r="F5" s="33" t="s">
        <v>38</v>
      </c>
    </row>
    <row r="6" spans="2:5" ht="26.25">
      <c r="B6" s="34" t="s">
        <v>36</v>
      </c>
      <c r="C6" s="35">
        <v>63</v>
      </c>
      <c r="D6" s="34">
        <f>C6*10</f>
        <v>630</v>
      </c>
      <c r="E6" s="36">
        <f>D6/60</f>
        <v>10.5</v>
      </c>
    </row>
    <row r="7" spans="2:5" ht="26.25">
      <c r="B7" s="34"/>
      <c r="C7" s="35">
        <v>158</v>
      </c>
      <c r="D7" s="34"/>
      <c r="E7" s="36" t="s">
        <v>37</v>
      </c>
    </row>
    <row r="8" spans="2:5" ht="25.5">
      <c r="B8" s="34"/>
      <c r="C8" s="37">
        <f>SUM(C4:C7)</f>
        <v>316</v>
      </c>
      <c r="D8" s="34"/>
      <c r="E8" s="34">
        <f>SUM(E4:E7)</f>
        <v>34.25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3281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Chrysoula</cp:lastModifiedBy>
  <cp:lastPrinted>2012-09-24T09:52:25Z</cp:lastPrinted>
  <dcterms:created xsi:type="dcterms:W3CDTF">2008-09-11T20:09:32Z</dcterms:created>
  <dcterms:modified xsi:type="dcterms:W3CDTF">2012-10-24T06:54:37Z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